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65" tabRatio="673"/>
  </bookViews>
  <sheets>
    <sheet name="财务公开一览表" sheetId="1" r:id="rId1"/>
    <sheet name="附表1办公费" sheetId="3" r:id="rId2"/>
    <sheet name="附表2印刷费" sheetId="4" r:id="rId3"/>
    <sheet name="附表3租赁费" sheetId="5" r:id="rId4"/>
    <sheet name="附表5邮电费" sheetId="6" r:id="rId5"/>
    <sheet name="附表7差旅费" sheetId="7" r:id="rId6"/>
    <sheet name="附表9其他交通费" sheetId="24" r:id="rId7"/>
    <sheet name="附表10人员支出" sheetId="8" r:id="rId8"/>
    <sheet name="附表11误餐费" sheetId="9" r:id="rId9"/>
    <sheet name="附表12会议费" sheetId="10" r:id="rId10"/>
    <sheet name="附表13培训费" sheetId="11" r:id="rId11"/>
    <sheet name="附表14公务用车运行维护费" sheetId="12" r:id="rId12"/>
    <sheet name="附表15公务接待费" sheetId="13" r:id="rId13"/>
    <sheet name="附表16因公出国（境）费用" sheetId="14" r:id="rId14"/>
    <sheet name="附表17劳务费" sheetId="15" r:id="rId15"/>
    <sheet name="附表18委托业务费" sheetId="16" r:id="rId16"/>
    <sheet name="附表20维修（护）费" sheetId="17" r:id="rId17"/>
    <sheet name="附表24办公设备购置" sheetId="18" r:id="rId18"/>
    <sheet name="附表26信息网络及软件购置更新" sheetId="19" r:id="rId19"/>
    <sheet name="附表27其他公用支出" sheetId="23" r:id="rId20"/>
    <sheet name="附表28基建项目支出" sheetId="20" r:id="rId21"/>
    <sheet name="附表32工会户支出" sheetId="21" r:id="rId22"/>
    <sheet name="Sheet1" sheetId="25" r:id="rId23"/>
    <sheet name="Sheet2" sheetId="26" r:id="rId24"/>
    <sheet name="Sheet3" sheetId="27" r:id="rId25"/>
    <sheet name="Sheet4" sheetId="28" r:id="rId26"/>
    <sheet name="Sheet5" sheetId="29" r:id="rId27"/>
  </sheets>
  <definedNames>
    <definedName name="_xlnm.Print_Titles" localSheetId="0">财务公开一览表!$1:$3</definedName>
    <definedName name="_xlnm.Print_Titles" localSheetId="10">附表13培训费!$3:$3</definedName>
    <definedName name="_xlnm.Print_Titles" localSheetId="1">附表1办公费!$3:$3</definedName>
  </definedNames>
  <calcPr calcId="144525"/>
</workbook>
</file>

<file path=xl/sharedStrings.xml><?xml version="1.0" encoding="utf-8"?>
<sst xmlns="http://schemas.openxmlformats.org/spreadsheetml/2006/main" count="325" uniqueCount="152">
  <si>
    <t>2022年10月份财务公开一览表</t>
  </si>
  <si>
    <t>单位名称：海口市退役军人事务局</t>
  </si>
  <si>
    <t>科目（项目）名称</t>
  </si>
  <si>
    <t>金 额</t>
  </si>
  <si>
    <t>明  细  说  明</t>
  </si>
  <si>
    <t>备注</t>
  </si>
  <si>
    <t>一、本月收入</t>
  </si>
  <si>
    <t>合计：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</si>
  <si>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</si>
  <si>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</si>
  <si>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</si>
  <si>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</si>
  <si>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</si>
  <si>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</si>
  <si>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</si>
  <si>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</si>
  <si>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印刷费</t>
  </si>
  <si>
    <t>租赁费</t>
  </si>
  <si>
    <t>水电费</t>
  </si>
  <si>
    <t>邮电费</t>
  </si>
  <si>
    <t>物业管理费</t>
  </si>
  <si>
    <t>差旅费</t>
  </si>
  <si>
    <t>工会经费</t>
  </si>
  <si>
    <t>其他交通费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</si>
  <si>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</si>
  <si>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人员支出</t>
  </si>
  <si>
    <t>付2022年9月劳务派遣人员工资1692.25元，付聘用人员2022年10份住房公积金1011.8元，付聘用人员工资3410.8元，</t>
  </si>
  <si>
    <t>曹蓉</t>
  </si>
  <si>
    <t>误餐费</t>
  </si>
  <si>
    <t>付工作人员误餐补助费3120元，付9月份乡村振兴人员伙食补助费2688元，付全省930烈士纪念日活动现场布置指导协调误餐补助596元，</t>
  </si>
  <si>
    <t>会议费</t>
  </si>
  <si>
    <t>培训费</t>
  </si>
  <si>
    <t>公务用车运行维护费</t>
  </si>
  <si>
    <t>付公务用车油卡充值费2000元，付购买公务车保险费4643元，</t>
  </si>
  <si>
    <t>公务接待费</t>
  </si>
  <si>
    <t>付接待山西省代表团工作宴请5200元，</t>
  </si>
  <si>
    <t>因公出国（境）费用</t>
  </si>
  <si>
    <t>委托业务费</t>
  </si>
  <si>
    <t>劳务费</t>
  </si>
  <si>
    <t>咨询费</t>
  </si>
  <si>
    <t>维修（护）费</t>
  </si>
  <si>
    <t>专用材料购置费</t>
  </si>
  <si>
    <t>专用材料费</t>
  </si>
  <si>
    <t>被装购置费</t>
  </si>
  <si>
    <t>专用燃料费</t>
  </si>
  <si>
    <t>设备购置</t>
  </si>
  <si>
    <t>办公设备购置</t>
  </si>
  <si>
    <t>专用设备购置</t>
  </si>
  <si>
    <t>其他公用支出</t>
  </si>
  <si>
    <t>付10月份企业军转养老保险、医疗保险、失业保险、工伤保险（单位和个人部分）25691.58元，付长期卧病在床企业军转干部补助费等18000元，付中秋走访慰问贫困户1490元，付2021年内部控制填报服务费等5500元，付10月份1-6级伤残人员医疗保险费转回基本户26692.12元，付购买黄页电话簿费用898元，付2021年考核优秀人员奖励金发放10500元，付患癌企业军转干部邢福颜家属慰问金2000元，付慰问去世企业军转干部吴永蛟家属慰问金2000元，付慰问去世企业军转干部林明仕家属慰问金2000元，付长期卧病在床企业军转干部医疗补助费3000元，付长期卧病在床企业军转干部医疗补助费3000元，付篆刻印章费用343元，付帮扶人交通及伙食补助552元，付企业军转干部张贤能医疗补助3000元。</t>
  </si>
  <si>
    <t>基建项目支出</t>
  </si>
  <si>
    <t>（二）经营支出</t>
  </si>
  <si>
    <t>经营税金支出</t>
  </si>
  <si>
    <t>其他经营支出</t>
  </si>
  <si>
    <t>（三）其他资金支出</t>
  </si>
  <si>
    <t>（四）工会户支出</t>
  </si>
  <si>
    <r>
      <rPr>
        <b/>
        <sz val="10"/>
        <rFont val="宋体"/>
        <charset val="134"/>
      </rPr>
      <t>要求：</t>
    </r>
    <r>
      <rPr>
        <sz val="10"/>
        <rFont val="宋体"/>
        <charset val="134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财务支出要详细、彻底（除涉密事项外），公开到每一笔经费具体去向，达到群众能监督、便于监督的目的，不得以包裹式、选择性公开，公开是原则，不公开是例外。公开时间：每月25日前公开上一个月的财务收支情况；公开范围：本单位（部门）全体干部职工；公开方式：通过单位公告栏、微信工作群、办公网等方式公开。 市社科联咨询电话：68536020　市纪委驻市委组织部派驻组监督电话：68611404  68624135 邮箱：wangxingn@haikou.gov.cn</t>
    </r>
  </si>
  <si>
    <t>附表1：办公费</t>
  </si>
  <si>
    <t>金额单位：元</t>
  </si>
  <si>
    <t>序号</t>
  </si>
  <si>
    <t>名称</t>
  </si>
  <si>
    <t>单位</t>
  </si>
  <si>
    <t>数量</t>
  </si>
  <si>
    <t>单价</t>
  </si>
  <si>
    <t>金额</t>
  </si>
  <si>
    <t>税额</t>
  </si>
  <si>
    <t>合计</t>
  </si>
  <si>
    <t>元</t>
  </si>
  <si>
    <t>0</t>
  </si>
  <si>
    <t>—</t>
  </si>
  <si>
    <t>附表2：印刷费</t>
  </si>
  <si>
    <t>事件</t>
  </si>
  <si>
    <t>。。。</t>
  </si>
  <si>
    <t>附表3：租赁费</t>
  </si>
  <si>
    <t>摘要</t>
  </si>
  <si>
    <t>XX</t>
  </si>
  <si>
    <t>XXX</t>
  </si>
  <si>
    <t>附表5：邮电费</t>
  </si>
  <si>
    <t>——</t>
  </si>
  <si>
    <t>附表7：差旅费</t>
  </si>
  <si>
    <t>城市间交通费</t>
  </si>
  <si>
    <t>住宿费</t>
  </si>
  <si>
    <t>伙食补助费</t>
  </si>
  <si>
    <t>车船（机）费</t>
  </si>
  <si>
    <t>市内交通费</t>
  </si>
  <si>
    <t>其他差旅费</t>
  </si>
  <si>
    <t>附表9：其他交通费</t>
  </si>
  <si>
    <r>
      <rPr>
        <b/>
        <sz val="12"/>
        <color rgb="FF000000"/>
        <rFont val="宋体"/>
        <charset val="134"/>
      </rPr>
      <t>序号</t>
    </r>
  </si>
  <si>
    <r>
      <rPr>
        <b/>
        <sz val="12"/>
        <color rgb="FF000000"/>
        <rFont val="宋体"/>
        <charset val="134"/>
      </rPr>
      <t>摘要</t>
    </r>
  </si>
  <si>
    <r>
      <rPr>
        <b/>
        <sz val="11"/>
        <color rgb="FF000000"/>
        <rFont val="宋体"/>
        <charset val="134"/>
      </rPr>
      <t>金额</t>
    </r>
  </si>
  <si>
    <r>
      <rPr>
        <b/>
        <sz val="12"/>
        <color indexed="8"/>
        <rFont val="宋体"/>
        <charset val="134"/>
      </rPr>
      <t>合计</t>
    </r>
  </si>
  <si>
    <r>
      <rPr>
        <b/>
        <sz val="12"/>
        <color rgb="FF000000"/>
        <rFont val="宋体"/>
        <charset val="134"/>
      </rPr>
      <t>附表</t>
    </r>
    <r>
      <rPr>
        <b/>
        <sz val="12"/>
        <color rgb="FF000000"/>
        <rFont val="Arial"/>
        <charset val="134"/>
      </rPr>
      <t>10</t>
    </r>
    <r>
      <rPr>
        <b/>
        <sz val="12"/>
        <color rgb="FF000000"/>
        <rFont val="宋体"/>
        <charset val="134"/>
      </rPr>
      <t>：人员支出</t>
    </r>
  </si>
  <si>
    <t>聘用人员10月份住房公积金1011.8元</t>
  </si>
  <si>
    <t>付10月份聘用人员工资3410.8元</t>
  </si>
  <si>
    <t>付2022年9月劳务派遣人员工资1697.5元，</t>
  </si>
  <si>
    <t>附表11：误餐费</t>
  </si>
  <si>
    <t>姓名</t>
  </si>
  <si>
    <t>付工作人员误餐补助费3120元，</t>
  </si>
  <si>
    <t>付全省930烈士纪念日活动现场布置指导协调误餐补助596元，</t>
  </si>
  <si>
    <t>付9月份乡村振兴人员伙食费2688元</t>
  </si>
  <si>
    <t>会议名称</t>
  </si>
  <si>
    <t>参会人数</t>
  </si>
  <si>
    <t>伙食费</t>
  </si>
  <si>
    <t>会议场地租金</t>
  </si>
  <si>
    <t>交通费</t>
  </si>
  <si>
    <t>文件印刷费</t>
  </si>
  <si>
    <r>
      <rPr>
        <sz val="12"/>
        <color rgb="FF000000"/>
        <rFont val="宋体"/>
        <charset val="134"/>
      </rPr>
      <t>因</t>
    </r>
    <r>
      <rPr>
        <sz val="12"/>
        <color rgb="FF000000"/>
        <rFont val="Arial"/>
        <charset val="134"/>
      </rPr>
      <t>XX</t>
    </r>
    <r>
      <rPr>
        <sz val="12"/>
        <color rgb="FF000000"/>
        <rFont val="宋体"/>
        <charset val="134"/>
      </rPr>
      <t>举办</t>
    </r>
    <r>
      <rPr>
        <sz val="12"/>
        <color rgb="FF000000"/>
        <rFont val="Arial"/>
        <charset val="134"/>
      </rPr>
      <t>XXX</t>
    </r>
  </si>
  <si>
    <t>XXXX</t>
  </si>
  <si>
    <t>附表13：培训费</t>
  </si>
  <si>
    <t>培训名称</t>
  </si>
  <si>
    <t>参训人数</t>
  </si>
  <si>
    <t>师资费</t>
  </si>
  <si>
    <t>培训场地费</t>
  </si>
  <si>
    <t>培训资料费</t>
  </si>
  <si>
    <t>金额合计</t>
  </si>
  <si>
    <r>
      <rPr>
        <b/>
        <sz val="12"/>
        <color rgb="FF000000"/>
        <rFont val="宋体"/>
        <charset val="134"/>
      </rPr>
      <t>附表</t>
    </r>
    <r>
      <rPr>
        <b/>
        <sz val="12"/>
        <color rgb="FF000000"/>
        <rFont val="Arial"/>
        <charset val="134"/>
      </rPr>
      <t>14</t>
    </r>
    <r>
      <rPr>
        <b/>
        <sz val="12"/>
        <color rgb="FF000000"/>
        <rFont val="宋体"/>
        <charset val="134"/>
      </rPr>
      <t>：公务用车运行维护费</t>
    </r>
  </si>
  <si>
    <t>燃料费</t>
  </si>
  <si>
    <t>维修费</t>
  </si>
  <si>
    <t>保险费</t>
  </si>
  <si>
    <t>付公务用车油卡充值费2000元</t>
  </si>
  <si>
    <t>付公务车保险费4643元，</t>
  </si>
  <si>
    <r>
      <rPr>
        <b/>
        <sz val="12"/>
        <color rgb="FF000000"/>
        <rFont val="宋体"/>
        <charset val="134"/>
      </rPr>
      <t>附表</t>
    </r>
    <r>
      <rPr>
        <b/>
        <sz val="12"/>
        <color rgb="FF000000"/>
        <rFont val="Arial"/>
        <charset val="134"/>
      </rPr>
      <t>15</t>
    </r>
    <r>
      <rPr>
        <b/>
        <sz val="12"/>
        <color rgb="FF000000"/>
        <rFont val="宋体"/>
        <charset val="134"/>
      </rPr>
      <t>：公务接待费</t>
    </r>
  </si>
  <si>
    <t>接待摘要</t>
  </si>
  <si>
    <t>餐饮</t>
  </si>
  <si>
    <r>
      <rPr>
        <b/>
        <sz val="12"/>
        <color rgb="FF000000"/>
        <rFont val="宋体"/>
        <charset val="134"/>
      </rPr>
      <t>附表</t>
    </r>
    <r>
      <rPr>
        <b/>
        <sz val="12"/>
        <color rgb="FF000000"/>
        <rFont val="Arial"/>
        <charset val="134"/>
      </rPr>
      <t>16</t>
    </r>
    <r>
      <rPr>
        <b/>
        <sz val="12"/>
        <color rgb="FF000000"/>
        <rFont val="宋体"/>
        <charset val="134"/>
      </rPr>
      <t>：因公出国（境）费用</t>
    </r>
  </si>
  <si>
    <t>机票费</t>
  </si>
  <si>
    <t>公杂费</t>
  </si>
  <si>
    <t>办证费</t>
  </si>
  <si>
    <t>附表17：劳务费</t>
  </si>
  <si>
    <t>经济分类</t>
  </si>
  <si>
    <r>
      <rPr>
        <b/>
        <sz val="12"/>
        <color rgb="FF000000"/>
        <rFont val="宋体"/>
        <charset val="134"/>
      </rPr>
      <t>附表</t>
    </r>
    <r>
      <rPr>
        <b/>
        <sz val="12"/>
        <color rgb="FF000000"/>
        <rFont val="Arial"/>
        <charset val="134"/>
      </rPr>
      <t>18</t>
    </r>
    <r>
      <rPr>
        <b/>
        <sz val="12"/>
        <color rgb="FF000000"/>
        <rFont val="宋体"/>
        <charset val="134"/>
      </rPr>
      <t>：委托业务费</t>
    </r>
  </si>
  <si>
    <r>
      <rPr>
        <b/>
        <sz val="12"/>
        <color rgb="FF000000"/>
        <rFont val="宋体"/>
        <charset val="134"/>
      </rPr>
      <t>附表</t>
    </r>
    <r>
      <rPr>
        <b/>
        <sz val="12"/>
        <color rgb="FF000000"/>
        <rFont val="Arial"/>
        <charset val="134"/>
      </rPr>
      <t>20</t>
    </r>
    <r>
      <rPr>
        <b/>
        <sz val="12"/>
        <color rgb="FF000000"/>
        <rFont val="宋体"/>
        <charset val="134"/>
      </rPr>
      <t>：维修（护）费</t>
    </r>
  </si>
  <si>
    <t>附表24：办公设备购置</t>
  </si>
  <si>
    <t>台</t>
  </si>
  <si>
    <t>个</t>
  </si>
  <si>
    <t>批</t>
  </si>
  <si>
    <r>
      <rPr>
        <b/>
        <sz val="12"/>
        <color rgb="FF000000"/>
        <rFont val="宋体"/>
        <charset val="134"/>
      </rPr>
      <t>附表</t>
    </r>
    <r>
      <rPr>
        <b/>
        <sz val="12"/>
        <color rgb="FF000000"/>
        <rFont val="Arial"/>
        <charset val="134"/>
      </rPr>
      <t>26</t>
    </r>
    <r>
      <rPr>
        <b/>
        <sz val="12"/>
        <color rgb="FF000000"/>
        <rFont val="宋体"/>
        <charset val="134"/>
      </rPr>
      <t>：信息网络及软件购置更新</t>
    </r>
  </si>
  <si>
    <r>
      <rPr>
        <b/>
        <sz val="12"/>
        <color rgb="FF000000"/>
        <rFont val="宋体"/>
        <charset val="134"/>
      </rPr>
      <t>附表</t>
    </r>
    <r>
      <rPr>
        <b/>
        <sz val="12"/>
        <color rgb="FF000000"/>
        <rFont val="Arial"/>
        <charset val="134"/>
      </rPr>
      <t>27</t>
    </r>
    <r>
      <rPr>
        <b/>
        <sz val="12"/>
        <color rgb="FF000000"/>
        <rFont val="宋体"/>
        <charset val="134"/>
      </rPr>
      <t>：其他公用支出</t>
    </r>
  </si>
  <si>
    <t>支出摘要</t>
  </si>
  <si>
    <t>付10月份企业军转养老保险、医疗保险、失业保险、工伤保险（单位和个人部分）25691.58元，付2021年内部控制填报服务费等5500元，付10月份1-6级伤残人员医疗保险费转回基本户26692.12元，付购买黄页电话簿费用898元，付2021年考核优秀人员奖励金发放10500元，付篆刻印章费用343元，付帮扶人交通及伙食补助552元，</t>
  </si>
  <si>
    <t>其他生活补助</t>
  </si>
  <si>
    <t>付中秋走访慰问贫困户1490元，付患癌企业军转干部邢福颜家属慰问金2000元，付慰问去世企业军转干部吴永蛟家属慰问金2000元，付慰问去世企业军转干部林明仕家属慰问金2000元，</t>
  </si>
  <si>
    <t>医疗补助</t>
  </si>
  <si>
    <t>付长期卧病在床企业军转干部补助费等18000元，付长期卧病在床企业军转干部医疗补助费3000元，付长期卧病在床企业军转干部医疗补助费3000元，付企业军转干部张贤能医疗补助3000元。</t>
  </si>
  <si>
    <t>救济费</t>
  </si>
  <si>
    <t>合        计</t>
  </si>
  <si>
    <t>-</t>
  </si>
  <si>
    <t>附表28：基建项目支出</t>
  </si>
  <si>
    <t>项目名称</t>
  </si>
  <si>
    <t>本次支出</t>
  </si>
  <si>
    <t>累计支出</t>
  </si>
  <si>
    <r>
      <rPr>
        <b/>
        <sz val="12"/>
        <color rgb="FF000000"/>
        <rFont val="宋体"/>
        <charset val="134"/>
      </rPr>
      <t>附表</t>
    </r>
    <r>
      <rPr>
        <b/>
        <sz val="12"/>
        <color rgb="FF000000"/>
        <rFont val="Arial"/>
        <charset val="134"/>
      </rPr>
      <t>32</t>
    </r>
    <r>
      <rPr>
        <b/>
        <sz val="12"/>
        <color rgb="FF000000"/>
        <rFont val="宋体"/>
        <charset val="134"/>
      </rPr>
      <t>：工会户支出</t>
    </r>
  </si>
</sst>
</file>

<file path=xl/styles.xml><?xml version="1.0" encoding="utf-8"?>
<styleSheet xmlns="http://schemas.openxmlformats.org/spreadsheetml/2006/main">
  <numFmts count="7">
    <numFmt numFmtId="176" formatCode="##############"/>
    <numFmt numFmtId="177" formatCode="#,##0.00_ "/>
    <numFmt numFmtId="178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2">
    <font>
      <sz val="10"/>
      <color indexed="8"/>
      <name val="Arial"/>
      <charset val="134"/>
    </font>
    <font>
      <b/>
      <sz val="12"/>
      <color indexed="8"/>
      <name val="Arial"/>
      <charset val="134"/>
    </font>
    <font>
      <sz val="12"/>
      <color indexed="8"/>
      <name val="Arial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color rgb="FF000000"/>
      <name val="方正书宋_GBK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2"/>
      <color rgb="FF000000"/>
      <name val="Arial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  <scheme val="major"/>
    </font>
    <font>
      <sz val="12"/>
      <color indexed="8"/>
      <name val="宋体"/>
      <charset val="134"/>
      <scheme val="major"/>
    </font>
    <font>
      <b/>
      <sz val="12"/>
      <color rgb="FF000000"/>
      <name val="Times New Roman"/>
      <charset val="134"/>
    </font>
    <font>
      <b/>
      <sz val="11"/>
      <color rgb="FF000000"/>
      <name val="Times New Roman"/>
      <charset val="134"/>
    </font>
    <font>
      <sz val="12"/>
      <color rgb="FF000000"/>
      <name val="Times New Roman"/>
      <charset val="134"/>
    </font>
    <font>
      <sz val="11"/>
      <color rgb="FF000000"/>
      <name val="Times New Roman"/>
      <charset val="134"/>
    </font>
    <font>
      <b/>
      <sz val="12"/>
      <color indexed="8"/>
      <name val="Times New Roman"/>
      <charset val="134"/>
    </font>
    <font>
      <sz val="12"/>
      <color indexed="8"/>
      <name val="Times New Roman"/>
      <charset val="134"/>
    </font>
    <font>
      <b/>
      <sz val="11"/>
      <color rgb="FF000000"/>
      <name val="宋体"/>
      <charset val="134"/>
    </font>
    <font>
      <b/>
      <sz val="10"/>
      <name val="宋体"/>
      <charset val="134"/>
    </font>
    <font>
      <sz val="11"/>
      <color rgb="FF000000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6"/>
      <name val="方正小标宋简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2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thin">
        <color rgb="FFFFFFFF"/>
      </diagonal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32" fillId="33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46" fillId="22" borderId="18" applyNumberFormat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44" fillId="15" borderId="18" applyNumberFormat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38" fillId="10" borderId="15" applyNumberFormat="0" applyAlignment="0" applyProtection="0">
      <alignment vertical="center"/>
    </xf>
    <xf numFmtId="0" fontId="42" fillId="15" borderId="16" applyNumberFormat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2" fontId="35" fillId="0" borderId="0" applyFont="0" applyFill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5" fillId="18" borderId="17" applyNumberFormat="0" applyFont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</cellStyleXfs>
  <cellXfs count="177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78" fontId="0" fillId="0" borderId="0" xfId="0" applyNumberFormat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8" fontId="1" fillId="0" borderId="0" xfId="0" applyNumberFormat="1" applyFont="1" applyAlignment="1">
      <alignment horizontal="left" wrapText="1"/>
    </xf>
    <xf numFmtId="178" fontId="1" fillId="0" borderId="0" xfId="0" applyNumberFormat="1" applyFont="1" applyAlignment="1">
      <alignment horizontal="right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178" fontId="2" fillId="0" borderId="0" xfId="0" applyNumberFormat="1" applyFont="1" applyAlignment="1"/>
    <xf numFmtId="0" fontId="1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178" fontId="1" fillId="0" borderId="0" xfId="0" applyNumberFormat="1" applyFont="1" applyAlignment="1">
      <alignment horizontal="left"/>
    </xf>
    <xf numFmtId="178" fontId="3" fillId="0" borderId="0" xfId="0" applyNumberFormat="1" applyFont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1" fillId="0" borderId="1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8" fontId="1" fillId="0" borderId="0" xfId="0" applyNumberFormat="1" applyFont="1" applyAlignment="1"/>
    <xf numFmtId="178" fontId="3" fillId="0" borderId="0" xfId="0" applyNumberFormat="1" applyFont="1" applyAlignment="1">
      <alignment horizontal="right" vertical="center"/>
    </xf>
    <xf numFmtId="178" fontId="3" fillId="0" borderId="4" xfId="0" applyNumberFormat="1" applyFont="1" applyBorder="1" applyAlignment="1">
      <alignment horizontal="center" vertical="center" wrapText="1"/>
    </xf>
    <xf numFmtId="178" fontId="2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178" fontId="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77" fontId="2" fillId="0" borderId="0" xfId="0" applyNumberFormat="1" applyFont="1" applyAlignment="1"/>
    <xf numFmtId="177" fontId="1" fillId="0" borderId="0" xfId="0" applyNumberFormat="1" applyFont="1" applyAlignment="1"/>
    <xf numFmtId="177" fontId="3" fillId="0" borderId="0" xfId="0" applyNumberFormat="1" applyFont="1" applyAlignment="1">
      <alignment horizontal="right"/>
    </xf>
    <xf numFmtId="177" fontId="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77" fontId="1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77" fontId="16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9" fillId="0" borderId="9" xfId="0" applyNumberFormat="1" applyFont="1" applyBorder="1" applyAlignment="1">
      <alignment horizontal="center" vertical="center" wrapText="1"/>
    </xf>
    <xf numFmtId="0" fontId="19" fillId="0" borderId="9" xfId="0" applyNumberFormat="1" applyFont="1" applyBorder="1" applyAlignment="1">
      <alignment horizontal="left" vertical="center" wrapText="1"/>
    </xf>
    <xf numFmtId="176" fontId="20" fillId="0" borderId="9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178" fontId="6" fillId="0" borderId="0" xfId="0" applyNumberFormat="1" applyFont="1" applyAlignment="1"/>
    <xf numFmtId="178" fontId="5" fillId="0" borderId="0" xfId="0" applyNumberFormat="1" applyFont="1" applyAlignment="1">
      <alignment horizontal="left"/>
    </xf>
    <xf numFmtId="178" fontId="5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8" fontId="5" fillId="0" borderId="0" xfId="0" applyNumberFormat="1" applyFont="1" applyAlignment="1"/>
    <xf numFmtId="178" fontId="6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/>
    <xf numFmtId="49" fontId="6" fillId="0" borderId="0" xfId="0" applyNumberFormat="1" applyFont="1" applyAlignment="1"/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178" fontId="3" fillId="0" borderId="4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178" fontId="26" fillId="0" borderId="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78" fontId="6" fillId="0" borderId="4" xfId="0" applyNumberFormat="1" applyFont="1" applyBorder="1" applyAlignment="1">
      <alignment horizontal="center" vertical="center"/>
    </xf>
    <xf numFmtId="0" fontId="12" fillId="0" borderId="0" xfId="0" applyFont="1" applyAlignment="1"/>
    <xf numFmtId="0" fontId="26" fillId="0" borderId="0" xfId="0" applyFont="1" applyAlignment="1">
      <alignment vertical="center"/>
    </xf>
    <xf numFmtId="0" fontId="26" fillId="0" borderId="0" xfId="0" applyFont="1" applyAlignment="1"/>
    <xf numFmtId="177" fontId="27" fillId="0" borderId="0" xfId="0" applyNumberFormat="1" applyFont="1" applyAlignment="1">
      <alignment horizontal="center"/>
    </xf>
    <xf numFmtId="0" fontId="11" fillId="0" borderId="0" xfId="0" applyFont="1" applyAlignment="1"/>
    <xf numFmtId="49" fontId="28" fillId="2" borderId="0" xfId="0" applyNumberFormat="1" applyFont="1" applyFill="1" applyBorder="1" applyAlignment="1">
      <alignment horizontal="center" vertical="center"/>
    </xf>
    <xf numFmtId="177" fontId="28" fillId="2" borderId="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177" fontId="24" fillId="0" borderId="0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177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177" fontId="30" fillId="0" borderId="1" xfId="0" applyNumberFormat="1" applyFont="1" applyBorder="1" applyAlignment="1">
      <alignment horizontal="right" vertical="center" wrapText="1"/>
    </xf>
    <xf numFmtId="177" fontId="24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/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77" fontId="24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177" fontId="24" fillId="0" borderId="0" xfId="0" applyNumberFormat="1" applyFont="1" applyAlignment="1">
      <alignment horizontal="center" vertical="top"/>
    </xf>
    <xf numFmtId="177" fontId="24" fillId="0" borderId="0" xfId="0" applyNumberFormat="1" applyFont="1" applyAlignment="1">
      <alignment horizontal="center"/>
    </xf>
    <xf numFmtId="0" fontId="11" fillId="0" borderId="0" xfId="0" applyFont="1" applyBorder="1" applyAlignment="1"/>
    <xf numFmtId="177" fontId="24" fillId="0" borderId="0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30" fillId="0" borderId="1" xfId="0" applyNumberFormat="1" applyFont="1" applyBorder="1" applyAlignment="1">
      <alignment vertical="center" wrapText="1"/>
    </xf>
    <xf numFmtId="0" fontId="7" fillId="0" borderId="1" xfId="0" applyNumberFormat="1" applyFont="1" applyBorder="1" applyAlignment="1">
      <alignment wrapText="1"/>
    </xf>
    <xf numFmtId="0" fontId="7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Border="1" applyAlignment="1">
      <alignment vertical="center" wrapText="1"/>
    </xf>
    <xf numFmtId="0" fontId="11" fillId="0" borderId="1" xfId="0" applyNumberFormat="1" applyFont="1" applyBorder="1" applyAlignment="1">
      <alignment wrapText="1"/>
    </xf>
    <xf numFmtId="0" fontId="11" fillId="0" borderId="1" xfId="0" applyNumberFormat="1" applyFont="1" applyBorder="1" applyAlignment="1">
      <alignment vertical="center" wrapText="1"/>
    </xf>
    <xf numFmtId="0" fontId="11" fillId="0" borderId="1" xfId="0" applyNumberFormat="1" applyFont="1" applyBorder="1" applyAlignment="1">
      <alignment horizontal="left" vertical="top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vertical="top" wrapText="1"/>
    </xf>
    <xf numFmtId="0" fontId="12" fillId="0" borderId="0" xfId="0" applyFont="1" applyBorder="1" applyAlignment="1"/>
    <xf numFmtId="0" fontId="26" fillId="0" borderId="0" xfId="0" applyFont="1" applyBorder="1" applyAlignment="1">
      <alignment vertical="center"/>
    </xf>
    <xf numFmtId="0" fontId="26" fillId="0" borderId="0" xfId="0" applyFont="1" applyBorder="1" applyAlignment="1"/>
    <xf numFmtId="0" fontId="7" fillId="0" borderId="0" xfId="0" applyFont="1" applyAlignment="1"/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5"/>
  <sheetViews>
    <sheetView tabSelected="1" workbookViewId="0">
      <selection activeCell="P8" sqref="P8"/>
    </sheetView>
  </sheetViews>
  <sheetFormatPr defaultColWidth="10.2857142857143" defaultRowHeight="15.95" customHeight="1"/>
  <cols>
    <col min="1" max="1" width="3.71428571428571" style="132" customWidth="1"/>
    <col min="2" max="2" width="15.7142857142857" style="132" customWidth="1"/>
    <col min="3" max="3" width="14.8761904761905" style="132" customWidth="1"/>
    <col min="4" max="4" width="14.5047619047619" style="133" customWidth="1"/>
    <col min="5" max="5" width="61.1428571428571" style="134" customWidth="1"/>
    <col min="6" max="6" width="4.62857142857143" style="132" customWidth="1"/>
    <col min="7" max="7" width="10.2857142857143" style="132"/>
    <col min="8" max="8" width="19.7142857142857" style="132" customWidth="1"/>
    <col min="9" max="9" width="11.7142857142857" style="132"/>
    <col min="10" max="16384" width="10.2857142857143" style="132"/>
  </cols>
  <sheetData>
    <row r="1" ht="27" customHeight="1" spans="1:6">
      <c r="A1" s="135" t="s">
        <v>0</v>
      </c>
      <c r="B1" s="135"/>
      <c r="C1" s="135"/>
      <c r="D1" s="136"/>
      <c r="E1" s="135"/>
      <c r="F1" s="135"/>
    </row>
    <row r="2" ht="24" customHeight="1" spans="1:6">
      <c r="A2" s="137" t="s">
        <v>1</v>
      </c>
      <c r="B2" s="138"/>
      <c r="C2" s="138"/>
      <c r="D2" s="139"/>
      <c r="E2" s="138"/>
      <c r="F2" s="138"/>
    </row>
    <row r="3" s="130" customFormat="1" ht="20" customHeight="1" spans="1:6">
      <c r="A3" s="140" t="s">
        <v>2</v>
      </c>
      <c r="B3" s="140"/>
      <c r="C3" s="140"/>
      <c r="D3" s="141" t="s">
        <v>3</v>
      </c>
      <c r="E3" s="140" t="s">
        <v>4</v>
      </c>
      <c r="F3" s="163" t="s">
        <v>5</v>
      </c>
    </row>
    <row r="4" s="130" customFormat="1" ht="20" customHeight="1" spans="1:6">
      <c r="A4" s="142" t="s">
        <v>6</v>
      </c>
      <c r="B4" s="142"/>
      <c r="C4" s="142"/>
      <c r="D4" s="143" t="s">
        <v>7</v>
      </c>
      <c r="E4" s="164"/>
      <c r="F4" s="165"/>
    </row>
    <row r="5" s="130" customFormat="1" ht="15" customHeight="1" spans="1:6">
      <c r="A5" s="28" t="s">
        <v>8</v>
      </c>
      <c r="B5" s="28"/>
      <c r="C5" s="28"/>
      <c r="D5" s="143"/>
      <c r="E5" s="164"/>
      <c r="F5" s="165"/>
    </row>
    <row r="6" s="130" customFormat="1" ht="15" customHeight="1" spans="1:6">
      <c r="A6" s="28" t="s">
        <v>9</v>
      </c>
      <c r="B6" s="28"/>
      <c r="C6" s="28"/>
      <c r="D6" s="143"/>
      <c r="E6" s="164"/>
      <c r="F6" s="165"/>
    </row>
    <row r="7" s="130" customFormat="1" ht="15" customHeight="1" spans="1:6">
      <c r="A7" s="28" t="s">
        <v>10</v>
      </c>
      <c r="B7" s="28"/>
      <c r="C7" s="28"/>
      <c r="D7" s="143"/>
      <c r="E7" s="164"/>
      <c r="F7" s="165"/>
    </row>
    <row r="8" s="130" customFormat="1" ht="15" customHeight="1" spans="1:6">
      <c r="A8" s="28" t="s">
        <v>11</v>
      </c>
      <c r="B8" s="28"/>
      <c r="C8" s="28"/>
      <c r="D8" s="143"/>
      <c r="E8" s="166"/>
      <c r="F8" s="165"/>
    </row>
    <row r="9" s="130" customFormat="1" ht="20" customHeight="1" spans="1:6">
      <c r="A9" s="142" t="s">
        <v>12</v>
      </c>
      <c r="B9" s="142"/>
      <c r="C9" s="142"/>
      <c r="D9" s="143" t="s">
        <v>7</v>
      </c>
      <c r="E9" s="164"/>
      <c r="F9" s="165"/>
    </row>
    <row r="10" s="130" customFormat="1" ht="15" customHeight="1" spans="1:6">
      <c r="A10" s="28" t="s">
        <v>13</v>
      </c>
      <c r="B10" s="28"/>
      <c r="C10" s="28"/>
      <c r="D10" s="144">
        <f>D20+D21+D22+D23+D24+D25+D26+D27+D28+D29+D30+D31+D32+D33+D34+D35+D36+D19+D18+D17+D16+D15+D14+D13+D12+D11</f>
        <v>129028.55</v>
      </c>
      <c r="E10" s="167"/>
      <c r="F10" s="165"/>
    </row>
    <row r="11" s="130" customFormat="1" ht="15" customHeight="1" spans="1:9">
      <c r="A11" s="145">
        <v>1</v>
      </c>
      <c r="B11" s="146" t="s">
        <v>14</v>
      </c>
      <c r="C11" s="28" t="s">
        <v>15</v>
      </c>
      <c r="D11" s="144">
        <v>0</v>
      </c>
      <c r="E11" s="115"/>
      <c r="F11" s="168"/>
      <c r="I11" s="176"/>
    </row>
    <row r="12" s="130" customFormat="1" ht="15" customHeight="1" spans="1:14">
      <c r="A12" s="145"/>
      <c r="B12" s="147"/>
      <c r="C12" s="28" t="s">
        <v>16</v>
      </c>
      <c r="D12" s="144">
        <v>0</v>
      </c>
      <c r="E12" s="115"/>
      <c r="F12" s="168"/>
      <c r="J12" s="173"/>
      <c r="K12" s="173"/>
      <c r="L12" s="173"/>
      <c r="M12" s="173"/>
      <c r="N12" s="173"/>
    </row>
    <row r="13" s="130" customFormat="1" ht="15" customHeight="1" spans="1:14">
      <c r="A13" s="145"/>
      <c r="B13" s="147"/>
      <c r="C13" s="28" t="s">
        <v>17</v>
      </c>
      <c r="D13" s="144"/>
      <c r="E13" s="115"/>
      <c r="F13" s="168"/>
      <c r="J13" s="173"/>
      <c r="K13" s="173"/>
      <c r="L13" s="173"/>
      <c r="M13" s="173"/>
      <c r="N13" s="173"/>
    </row>
    <row r="14" s="130" customFormat="1" ht="15" customHeight="1" spans="1:14">
      <c r="A14" s="145"/>
      <c r="B14" s="147"/>
      <c r="C14" s="28" t="s">
        <v>18</v>
      </c>
      <c r="D14" s="144"/>
      <c r="E14" s="115"/>
      <c r="F14" s="168"/>
      <c r="J14" s="173"/>
      <c r="K14" s="173"/>
      <c r="L14" s="173"/>
      <c r="M14" s="173"/>
      <c r="N14" s="173"/>
    </row>
    <row r="15" s="130" customFormat="1" ht="27" customHeight="1" spans="1:14">
      <c r="A15" s="145"/>
      <c r="B15" s="147"/>
      <c r="C15" s="28" t="s">
        <v>19</v>
      </c>
      <c r="D15" s="144">
        <v>0</v>
      </c>
      <c r="E15" s="115"/>
      <c r="F15" s="168"/>
      <c r="J15" s="173"/>
      <c r="K15" s="173"/>
      <c r="L15" s="173"/>
      <c r="M15" s="173"/>
      <c r="N15" s="173"/>
    </row>
    <row r="16" s="130" customFormat="1" ht="15" customHeight="1" spans="1:14">
      <c r="A16" s="145"/>
      <c r="B16" s="147"/>
      <c r="C16" s="28" t="s">
        <v>20</v>
      </c>
      <c r="D16" s="144"/>
      <c r="E16" s="115"/>
      <c r="F16" s="168"/>
      <c r="J16" s="173"/>
      <c r="K16" s="173"/>
      <c r="L16" s="173"/>
      <c r="M16" s="173"/>
      <c r="N16" s="173"/>
    </row>
    <row r="17" s="130" customFormat="1" ht="15" customHeight="1" spans="1:14">
      <c r="A17" s="145"/>
      <c r="B17" s="147"/>
      <c r="C17" s="28" t="s">
        <v>21</v>
      </c>
      <c r="D17" s="144">
        <v>0</v>
      </c>
      <c r="E17" s="115"/>
      <c r="F17" s="168"/>
      <c r="J17" s="173"/>
      <c r="K17" s="173"/>
      <c r="L17" s="173"/>
      <c r="M17" s="173"/>
      <c r="N17" s="173"/>
    </row>
    <row r="18" s="130" customFormat="1" ht="15" customHeight="1" spans="1:14">
      <c r="A18" s="145"/>
      <c r="B18" s="147"/>
      <c r="C18" s="28" t="s">
        <v>22</v>
      </c>
      <c r="D18" s="144"/>
      <c r="E18" s="169"/>
      <c r="F18" s="168"/>
      <c r="J18" s="173"/>
      <c r="K18" s="173"/>
      <c r="L18" s="173"/>
      <c r="M18" s="173"/>
      <c r="N18" s="173"/>
    </row>
    <row r="19" s="130" customFormat="1" ht="15" customHeight="1" spans="1:14">
      <c r="A19" s="145"/>
      <c r="B19" s="148"/>
      <c r="C19" s="28" t="s">
        <v>23</v>
      </c>
      <c r="D19" s="144">
        <v>0</v>
      </c>
      <c r="E19" s="170" t="s">
        <v>24</v>
      </c>
      <c r="F19" s="168"/>
      <c r="J19" s="173"/>
      <c r="K19" s="173"/>
      <c r="L19" s="173"/>
      <c r="M19" s="173"/>
      <c r="N19" s="173"/>
    </row>
    <row r="20" s="130" customFormat="1" ht="51" customHeight="1" spans="1:14">
      <c r="A20" s="145">
        <v>2</v>
      </c>
      <c r="B20" s="149" t="s">
        <v>25</v>
      </c>
      <c r="C20" s="149"/>
      <c r="D20" s="144">
        <v>6114.85</v>
      </c>
      <c r="E20" s="62" t="s">
        <v>26</v>
      </c>
      <c r="F20" s="171" t="s">
        <v>27</v>
      </c>
      <c r="J20" s="173"/>
      <c r="K20" s="173"/>
      <c r="L20" s="173"/>
      <c r="M20" s="173"/>
      <c r="N20" s="173"/>
    </row>
    <row r="21" s="130" customFormat="1" ht="39" customHeight="1" spans="1:14">
      <c r="A21" s="145">
        <v>3</v>
      </c>
      <c r="B21" s="149" t="s">
        <v>28</v>
      </c>
      <c r="C21" s="149"/>
      <c r="D21" s="144">
        <v>6404</v>
      </c>
      <c r="E21" s="169" t="s">
        <v>29</v>
      </c>
      <c r="F21" s="168"/>
      <c r="J21" s="173"/>
      <c r="K21" s="173"/>
      <c r="L21" s="173"/>
      <c r="M21" s="173"/>
      <c r="N21" s="173"/>
    </row>
    <row r="22" s="130" customFormat="1" ht="14" customHeight="1" spans="1:14">
      <c r="A22" s="145">
        <v>4</v>
      </c>
      <c r="B22" s="28" t="s">
        <v>30</v>
      </c>
      <c r="C22" s="28"/>
      <c r="D22" s="144"/>
      <c r="E22" s="62"/>
      <c r="F22" s="168"/>
      <c r="J22" s="173"/>
      <c r="K22" s="173"/>
      <c r="L22" s="173"/>
      <c r="M22" s="173"/>
      <c r="N22" s="173"/>
    </row>
    <row r="23" s="130" customFormat="1" ht="14" customHeight="1" spans="1:14">
      <c r="A23" s="145">
        <v>5</v>
      </c>
      <c r="B23" s="28" t="s">
        <v>31</v>
      </c>
      <c r="C23" s="28"/>
      <c r="D23" s="144"/>
      <c r="E23" s="62"/>
      <c r="F23" s="168"/>
      <c r="J23" s="173"/>
      <c r="K23" s="173"/>
      <c r="L23" s="173"/>
      <c r="M23" s="173"/>
      <c r="N23" s="173"/>
    </row>
    <row r="24" s="130" customFormat="1" ht="23" customHeight="1" spans="1:14">
      <c r="A24" s="145">
        <v>6</v>
      </c>
      <c r="B24" s="28" t="s">
        <v>32</v>
      </c>
      <c r="C24" s="28"/>
      <c r="D24" s="144">
        <v>6643</v>
      </c>
      <c r="E24" s="53" t="s">
        <v>33</v>
      </c>
      <c r="F24" s="168"/>
      <c r="J24" s="173"/>
      <c r="K24" s="173"/>
      <c r="L24" s="173"/>
      <c r="M24" s="173"/>
      <c r="N24" s="173"/>
    </row>
    <row r="25" s="130" customFormat="1" ht="14" customHeight="1" spans="1:14">
      <c r="A25" s="145">
        <v>7</v>
      </c>
      <c r="B25" s="28" t="s">
        <v>34</v>
      </c>
      <c r="C25" s="28"/>
      <c r="D25" s="144">
        <v>5200</v>
      </c>
      <c r="E25" s="53" t="s">
        <v>35</v>
      </c>
      <c r="F25" s="168"/>
      <c r="J25" s="173"/>
      <c r="K25" s="173"/>
      <c r="L25" s="173"/>
      <c r="M25" s="173"/>
      <c r="N25" s="173"/>
    </row>
    <row r="26" s="130" customFormat="1" ht="14" customHeight="1" spans="1:6">
      <c r="A26" s="145">
        <v>8</v>
      </c>
      <c r="B26" s="28" t="s">
        <v>36</v>
      </c>
      <c r="C26" s="28"/>
      <c r="D26" s="144"/>
      <c r="E26" s="53"/>
      <c r="F26" s="168"/>
    </row>
    <row r="27" s="130" customFormat="1" ht="14" customHeight="1" spans="1:6">
      <c r="A27" s="146">
        <v>9</v>
      </c>
      <c r="B27" s="146" t="s">
        <v>37</v>
      </c>
      <c r="C27" s="28" t="s">
        <v>38</v>
      </c>
      <c r="D27" s="144">
        <v>0</v>
      </c>
      <c r="E27" s="53"/>
      <c r="F27" s="168"/>
    </row>
    <row r="28" s="130" customFormat="1" ht="14" customHeight="1" spans="1:6">
      <c r="A28" s="147"/>
      <c r="B28" s="147"/>
      <c r="C28" s="28" t="s">
        <v>37</v>
      </c>
      <c r="D28" s="144"/>
      <c r="E28" s="53"/>
      <c r="F28" s="168"/>
    </row>
    <row r="29" s="130" customFormat="1" ht="14" customHeight="1" spans="1:6">
      <c r="A29" s="148"/>
      <c r="B29" s="148"/>
      <c r="C29" s="28" t="s">
        <v>39</v>
      </c>
      <c r="D29" s="144"/>
      <c r="E29" s="53"/>
      <c r="F29" s="168"/>
    </row>
    <row r="30" s="130" customFormat="1" ht="14" customHeight="1" spans="1:6">
      <c r="A30" s="145">
        <v>10</v>
      </c>
      <c r="B30" s="28" t="s">
        <v>40</v>
      </c>
      <c r="C30" s="150"/>
      <c r="D30" s="144">
        <v>0</v>
      </c>
      <c r="E30" s="53"/>
      <c r="F30" s="168"/>
    </row>
    <row r="31" s="130" customFormat="1" ht="14" customHeight="1" spans="1:6">
      <c r="A31" s="145">
        <v>11</v>
      </c>
      <c r="B31" s="145" t="s">
        <v>41</v>
      </c>
      <c r="C31" s="28" t="s">
        <v>42</v>
      </c>
      <c r="D31" s="144">
        <v>0</v>
      </c>
      <c r="E31" s="53"/>
      <c r="F31" s="168"/>
    </row>
    <row r="32" s="130" customFormat="1" ht="14" customHeight="1" spans="1:6">
      <c r="A32" s="145"/>
      <c r="B32" s="145"/>
      <c r="C32" s="28" t="s">
        <v>43</v>
      </c>
      <c r="D32" s="144"/>
      <c r="E32" s="53"/>
      <c r="F32" s="168"/>
    </row>
    <row r="33" s="130" customFormat="1" ht="14" customHeight="1" spans="1:6">
      <c r="A33" s="145"/>
      <c r="B33" s="145"/>
      <c r="C33" s="28" t="s">
        <v>44</v>
      </c>
      <c r="D33" s="144"/>
      <c r="E33" s="53"/>
      <c r="F33" s="168"/>
    </row>
    <row r="34" s="130" customFormat="1" ht="25" customHeight="1" spans="1:6">
      <c r="A34" s="145">
        <v>12</v>
      </c>
      <c r="B34" s="145" t="s">
        <v>45</v>
      </c>
      <c r="C34" s="28" t="s">
        <v>46</v>
      </c>
      <c r="D34" s="144">
        <v>0</v>
      </c>
      <c r="E34" s="53"/>
      <c r="F34" s="168"/>
    </row>
    <row r="35" s="130" customFormat="1" ht="14" customHeight="1" spans="1:6">
      <c r="A35" s="145"/>
      <c r="B35" s="145"/>
      <c r="C35" s="28" t="s">
        <v>47</v>
      </c>
      <c r="D35" s="144"/>
      <c r="E35" s="53"/>
      <c r="F35" s="168"/>
    </row>
    <row r="36" s="130" customFormat="1" ht="138" customHeight="1" spans="1:6">
      <c r="A36" s="145">
        <v>13</v>
      </c>
      <c r="B36" s="151" t="s">
        <v>48</v>
      </c>
      <c r="C36" s="152"/>
      <c r="D36" s="144">
        <v>104666.7</v>
      </c>
      <c r="E36" s="172" t="s">
        <v>49</v>
      </c>
      <c r="F36" s="168"/>
    </row>
    <row r="37" s="130" customFormat="1" ht="10" customHeight="1" spans="1:6">
      <c r="A37" s="145">
        <v>14</v>
      </c>
      <c r="B37" s="145" t="s">
        <v>50</v>
      </c>
      <c r="C37" s="149"/>
      <c r="D37" s="143"/>
      <c r="E37" s="156"/>
      <c r="F37" s="168"/>
    </row>
    <row r="38" s="130" customFormat="1" ht="10" customHeight="1" spans="1:6">
      <c r="A38" s="145"/>
      <c r="B38" s="145"/>
      <c r="C38" s="149"/>
      <c r="D38" s="143"/>
      <c r="E38" s="156"/>
      <c r="F38" s="168"/>
    </row>
    <row r="39" s="130" customFormat="1" ht="14" customHeight="1" spans="1:6">
      <c r="A39" s="28" t="s">
        <v>51</v>
      </c>
      <c r="B39" s="28"/>
      <c r="C39" s="28"/>
      <c r="D39" s="143"/>
      <c r="E39" s="169"/>
      <c r="F39" s="168"/>
    </row>
    <row r="40" s="130" customFormat="1" ht="14" customHeight="1" spans="1:18">
      <c r="A40" s="145">
        <v>1</v>
      </c>
      <c r="B40" s="153" t="s">
        <v>52</v>
      </c>
      <c r="C40" s="154"/>
      <c r="D40" s="143"/>
      <c r="E40" s="169"/>
      <c r="F40" s="168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</row>
    <row r="41" s="130" customFormat="1" ht="14" customHeight="1" spans="1:18">
      <c r="A41" s="145">
        <v>2</v>
      </c>
      <c r="B41" s="153" t="s">
        <v>53</v>
      </c>
      <c r="C41" s="154"/>
      <c r="D41" s="143"/>
      <c r="E41" s="169"/>
      <c r="F41" s="168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</row>
    <row r="42" s="130" customFormat="1" ht="14" customHeight="1" spans="1:18">
      <c r="A42" s="28" t="s">
        <v>54</v>
      </c>
      <c r="B42" s="28"/>
      <c r="C42" s="28"/>
      <c r="D42" s="143"/>
      <c r="E42" s="53"/>
      <c r="F42" s="168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</row>
    <row r="43" s="130" customFormat="1" ht="14" customHeight="1" spans="1:18">
      <c r="A43" s="28" t="s">
        <v>55</v>
      </c>
      <c r="B43" s="28"/>
      <c r="C43" s="28"/>
      <c r="D43" s="143"/>
      <c r="E43" s="53"/>
      <c r="F43" s="168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</row>
    <row r="44" s="131" customFormat="1" ht="66" customHeight="1" spans="1:18">
      <c r="A44" s="155" t="s">
        <v>56</v>
      </c>
      <c r="B44" s="156"/>
      <c r="C44" s="156"/>
      <c r="D44" s="157"/>
      <c r="E44" s="156"/>
      <c r="F44" s="156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</row>
    <row r="45" ht="7.5" customHeight="1" spans="1:18">
      <c r="A45" s="158"/>
      <c r="B45" s="158"/>
      <c r="C45" s="158"/>
      <c r="D45" s="159"/>
      <c r="E45" s="158"/>
      <c r="F45" s="134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</row>
    <row r="46" customHeight="1" spans="1:18">
      <c r="A46" s="134"/>
      <c r="B46" s="134"/>
      <c r="C46" s="134"/>
      <c r="D46" s="160"/>
      <c r="F46" s="134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</row>
    <row r="47" customHeight="1" spans="1:18">
      <c r="A47" s="134"/>
      <c r="B47" s="134"/>
      <c r="C47" s="134"/>
      <c r="D47" s="160"/>
      <c r="F47" s="134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</row>
    <row r="48" customHeight="1" spans="1:18">
      <c r="A48" s="134"/>
      <c r="B48" s="134"/>
      <c r="C48" s="134"/>
      <c r="D48" s="160"/>
      <c r="F48" s="134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</row>
    <row r="49" customHeight="1" spans="1:18">
      <c r="A49" s="134"/>
      <c r="B49" s="134"/>
      <c r="C49" s="134"/>
      <c r="D49" s="160"/>
      <c r="E49" s="161"/>
      <c r="F49" s="161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</row>
    <row r="50" customHeight="1" spans="1:18">
      <c r="A50" s="134"/>
      <c r="B50" s="134"/>
      <c r="C50" s="134"/>
      <c r="D50" s="160"/>
      <c r="E50" s="161"/>
      <c r="F50" s="161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</row>
    <row r="51" customHeight="1" spans="1:18">
      <c r="A51" s="134"/>
      <c r="B51" s="134"/>
      <c r="C51" s="134"/>
      <c r="D51" s="160"/>
      <c r="E51" s="161"/>
      <c r="F51" s="161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</row>
    <row r="52" customHeight="1" spans="1:18">
      <c r="A52" s="134"/>
      <c r="B52" s="134"/>
      <c r="C52" s="134"/>
      <c r="D52" s="160"/>
      <c r="E52" s="161"/>
      <c r="F52" s="161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</row>
    <row r="53" customHeight="1" spans="1:18">
      <c r="A53" s="134"/>
      <c r="B53" s="134"/>
      <c r="C53" s="134"/>
      <c r="D53" s="160"/>
      <c r="E53" s="161"/>
      <c r="F53" s="161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</row>
    <row r="54" customHeight="1" spans="1:11">
      <c r="A54" s="134"/>
      <c r="B54" s="134"/>
      <c r="C54" s="134"/>
      <c r="D54" s="160"/>
      <c r="E54" s="161"/>
      <c r="F54" s="161"/>
      <c r="G54" s="175"/>
      <c r="I54" s="175"/>
      <c r="J54" s="175"/>
      <c r="K54" s="175"/>
    </row>
    <row r="55" customHeight="1" spans="1:11">
      <c r="A55" s="134"/>
      <c r="B55" s="134"/>
      <c r="C55" s="134"/>
      <c r="D55" s="160"/>
      <c r="E55" s="161"/>
      <c r="F55" s="161"/>
      <c r="G55" s="175"/>
      <c r="I55" s="175"/>
      <c r="J55" s="175"/>
      <c r="K55" s="175"/>
    </row>
    <row r="56" customHeight="1" spans="1:11">
      <c r="A56" s="134"/>
      <c r="B56" s="134"/>
      <c r="C56" s="134"/>
      <c r="D56" s="160"/>
      <c r="E56" s="161"/>
      <c r="F56" s="161"/>
      <c r="G56" s="175"/>
      <c r="I56" s="175"/>
      <c r="J56" s="175"/>
      <c r="K56" s="175"/>
    </row>
    <row r="57" customHeight="1" spans="1:11">
      <c r="A57" s="134"/>
      <c r="B57" s="134"/>
      <c r="C57" s="134"/>
      <c r="D57" s="160"/>
      <c r="E57" s="161"/>
      <c r="F57" s="161"/>
      <c r="G57" s="175"/>
      <c r="I57" s="175"/>
      <c r="J57" s="175"/>
      <c r="K57" s="175"/>
    </row>
    <row r="58" customHeight="1" spans="1:11">
      <c r="A58" s="134"/>
      <c r="B58" s="134"/>
      <c r="C58" s="134"/>
      <c r="D58" s="160"/>
      <c r="E58" s="161"/>
      <c r="F58" s="161"/>
      <c r="G58" s="175"/>
      <c r="I58" s="175"/>
      <c r="J58" s="175"/>
      <c r="K58" s="175"/>
    </row>
    <row r="59" customHeight="1" spans="1:11">
      <c r="A59" s="134"/>
      <c r="B59" s="134"/>
      <c r="C59" s="134"/>
      <c r="D59" s="160"/>
      <c r="E59" s="161"/>
      <c r="F59" s="161"/>
      <c r="G59" s="175"/>
      <c r="I59" s="175"/>
      <c r="J59" s="175"/>
      <c r="K59" s="175"/>
    </row>
    <row r="60" customHeight="1" spans="1:11">
      <c r="A60" s="134"/>
      <c r="B60" s="134"/>
      <c r="C60" s="161"/>
      <c r="D60" s="162"/>
      <c r="E60" s="161"/>
      <c r="F60" s="161"/>
      <c r="G60" s="175"/>
      <c r="I60" s="175"/>
      <c r="J60" s="175"/>
      <c r="K60" s="175"/>
    </row>
    <row r="61" customHeight="1" spans="1:11">
      <c r="A61" s="134"/>
      <c r="B61" s="134"/>
      <c r="C61" s="161"/>
      <c r="D61" s="162"/>
      <c r="E61" s="161"/>
      <c r="F61" s="161"/>
      <c r="G61" s="175"/>
      <c r="I61" s="175"/>
      <c r="J61" s="175"/>
      <c r="K61" s="175"/>
    </row>
    <row r="62" customHeight="1" spans="1:11">
      <c r="A62" s="134"/>
      <c r="B62" s="134"/>
      <c r="C62" s="161"/>
      <c r="D62" s="162"/>
      <c r="E62" s="161"/>
      <c r="F62" s="161"/>
      <c r="G62" s="175"/>
      <c r="I62" s="175"/>
      <c r="J62" s="175"/>
      <c r="K62" s="175"/>
    </row>
    <row r="63" customHeight="1" spans="1:11">
      <c r="A63" s="134"/>
      <c r="B63" s="134"/>
      <c r="C63" s="161"/>
      <c r="D63" s="162"/>
      <c r="E63" s="161"/>
      <c r="F63" s="134"/>
      <c r="I63" s="175"/>
      <c r="J63" s="175"/>
      <c r="K63" s="175"/>
    </row>
    <row r="64" customHeight="1" spans="1:11">
      <c r="A64" s="134"/>
      <c r="B64" s="134"/>
      <c r="C64" s="161"/>
      <c r="D64" s="162"/>
      <c r="E64" s="161"/>
      <c r="F64" s="134"/>
      <c r="I64" s="175"/>
      <c r="J64" s="175"/>
      <c r="K64" s="175"/>
    </row>
    <row r="65" customHeight="1" spans="1:11">
      <c r="A65" s="134"/>
      <c r="B65" s="134"/>
      <c r="C65" s="161"/>
      <c r="D65" s="162"/>
      <c r="E65" s="161"/>
      <c r="F65" s="134"/>
      <c r="I65" s="175"/>
      <c r="J65" s="175"/>
      <c r="K65" s="175"/>
    </row>
    <row r="66" customHeight="1" spans="1:11">
      <c r="A66" s="134"/>
      <c r="B66" s="134"/>
      <c r="C66" s="161"/>
      <c r="D66" s="162"/>
      <c r="E66" s="161"/>
      <c r="F66" s="134"/>
      <c r="I66" s="175"/>
      <c r="J66" s="175"/>
      <c r="K66" s="175"/>
    </row>
    <row r="67" customHeight="1" spans="1:6">
      <c r="A67" s="134"/>
      <c r="B67" s="134"/>
      <c r="C67" s="161"/>
      <c r="D67" s="162"/>
      <c r="E67" s="161"/>
      <c r="F67" s="134"/>
    </row>
    <row r="68" customHeight="1" spans="1:6">
      <c r="A68" s="134"/>
      <c r="B68" s="134"/>
      <c r="C68" s="161"/>
      <c r="D68" s="162"/>
      <c r="E68" s="161"/>
      <c r="F68" s="134"/>
    </row>
    <row r="69" customHeight="1" spans="1:6">
      <c r="A69" s="134"/>
      <c r="B69" s="134"/>
      <c r="C69" s="161"/>
      <c r="D69" s="162"/>
      <c r="E69" s="161"/>
      <c r="F69" s="134"/>
    </row>
    <row r="70" customHeight="1" spans="1:6">
      <c r="A70" s="134"/>
      <c r="B70" s="134"/>
      <c r="C70" s="134"/>
      <c r="D70" s="160"/>
      <c r="F70" s="134"/>
    </row>
    <row r="71" customHeight="1" spans="1:6">
      <c r="A71" s="134"/>
      <c r="B71" s="134"/>
      <c r="C71" s="134"/>
      <c r="D71" s="160"/>
      <c r="F71" s="134"/>
    </row>
    <row r="72" customHeight="1" spans="1:6">
      <c r="A72" s="134"/>
      <c r="B72" s="134"/>
      <c r="C72" s="134"/>
      <c r="D72" s="160"/>
      <c r="F72" s="134"/>
    </row>
    <row r="73" customHeight="1" spans="1:6">
      <c r="A73" s="134"/>
      <c r="B73" s="134"/>
      <c r="C73" s="134"/>
      <c r="D73" s="160"/>
      <c r="F73" s="134"/>
    </row>
    <row r="74" customHeight="1" spans="1:6">
      <c r="A74" s="134"/>
      <c r="B74" s="134"/>
      <c r="C74" s="134"/>
      <c r="D74" s="160"/>
      <c r="F74" s="134"/>
    </row>
    <row r="75" customHeight="1" spans="1:6">
      <c r="A75" s="134"/>
      <c r="B75" s="134"/>
      <c r="C75" s="134"/>
      <c r="D75" s="160"/>
      <c r="F75" s="134"/>
    </row>
    <row r="76" customHeight="1" spans="1:6">
      <c r="A76" s="134"/>
      <c r="B76" s="134"/>
      <c r="C76" s="134"/>
      <c r="D76" s="160"/>
      <c r="F76" s="134"/>
    </row>
    <row r="77" customHeight="1" spans="1:6">
      <c r="A77" s="134"/>
      <c r="B77" s="134"/>
      <c r="C77" s="134"/>
      <c r="D77" s="160"/>
      <c r="F77" s="134"/>
    </row>
    <row r="78" customHeight="1" spans="1:6">
      <c r="A78" s="134"/>
      <c r="B78" s="134"/>
      <c r="C78" s="134"/>
      <c r="D78" s="160"/>
      <c r="F78" s="134"/>
    </row>
    <row r="79" customHeight="1" spans="1:6">
      <c r="A79" s="134"/>
      <c r="B79" s="134"/>
      <c r="C79" s="134"/>
      <c r="D79" s="160"/>
      <c r="F79" s="134"/>
    </row>
    <row r="80" customHeight="1" spans="1:6">
      <c r="A80" s="134"/>
      <c r="B80" s="134"/>
      <c r="C80" s="134"/>
      <c r="D80" s="160"/>
      <c r="F80" s="134"/>
    </row>
    <row r="81" customHeight="1" spans="1:6">
      <c r="A81" s="134"/>
      <c r="B81" s="134"/>
      <c r="C81" s="134"/>
      <c r="D81" s="160"/>
      <c r="F81" s="134"/>
    </row>
    <row r="82" customHeight="1" spans="1:6">
      <c r="A82" s="134"/>
      <c r="B82" s="134"/>
      <c r="C82" s="134"/>
      <c r="D82" s="160"/>
      <c r="F82" s="134"/>
    </row>
    <row r="83" customHeight="1" spans="1:6">
      <c r="A83" s="134"/>
      <c r="B83" s="134"/>
      <c r="C83" s="134"/>
      <c r="D83" s="160"/>
      <c r="F83" s="134"/>
    </row>
    <row r="84" customHeight="1" spans="1:6">
      <c r="A84" s="134"/>
      <c r="B84" s="134"/>
      <c r="C84" s="134"/>
      <c r="D84" s="160"/>
      <c r="F84" s="134"/>
    </row>
    <row r="85" customHeight="1" spans="1:6">
      <c r="A85" s="134"/>
      <c r="B85" s="134"/>
      <c r="C85" s="134"/>
      <c r="D85" s="160"/>
      <c r="F85" s="134"/>
    </row>
  </sheetData>
  <mergeCells count="35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B20:C20"/>
    <mergeCell ref="B21:C21"/>
    <mergeCell ref="B22:C22"/>
    <mergeCell ref="B23:C23"/>
    <mergeCell ref="B24:C24"/>
    <mergeCell ref="B25:C25"/>
    <mergeCell ref="B26:C26"/>
    <mergeCell ref="B30:C30"/>
    <mergeCell ref="B36:C36"/>
    <mergeCell ref="A39:C39"/>
    <mergeCell ref="B40:C40"/>
    <mergeCell ref="B41:C41"/>
    <mergeCell ref="A42:C42"/>
    <mergeCell ref="A43:C43"/>
    <mergeCell ref="A44:F44"/>
    <mergeCell ref="A11:A19"/>
    <mergeCell ref="A27:A29"/>
    <mergeCell ref="A31:A33"/>
    <mergeCell ref="A34:A35"/>
    <mergeCell ref="A37:A38"/>
    <mergeCell ref="B11:B19"/>
    <mergeCell ref="B27:B29"/>
    <mergeCell ref="B31:B33"/>
    <mergeCell ref="B34:B35"/>
    <mergeCell ref="B37:B38"/>
  </mergeCells>
  <printOptions horizontalCentered="1"/>
  <pageMargins left="0.393055555555556" right="0.511805555555556" top="0.393055555555556" bottom="0.393055555555556" header="0.188888888888889" footer="0.393055555555556"/>
  <pageSetup paperSize="9" scale="80" fitToWidth="0" pageOrder="overThenDown" orientation="portrait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N25" sqref="N25"/>
    </sheetView>
  </sheetViews>
  <sheetFormatPr defaultColWidth="9.14285714285714" defaultRowHeight="17.25"/>
  <cols>
    <col min="1" max="10" width="8.42857142857143" style="2" customWidth="1"/>
    <col min="11" max="16384" width="9.14285714285714" style="2"/>
  </cols>
  <sheetData>
    <row r="1" s="1" customFormat="1" ht="15.75" spans="1:7">
      <c r="A1" s="3" t="s">
        <v>91</v>
      </c>
      <c r="B1" s="4"/>
      <c r="C1" s="4"/>
      <c r="D1" s="4"/>
      <c r="E1" s="4"/>
      <c r="F1" s="4"/>
      <c r="G1" s="4"/>
    </row>
    <row r="2" s="1" customFormat="1" ht="15.75" spans="1:10">
      <c r="A2" s="37" t="s">
        <v>58</v>
      </c>
      <c r="B2" s="37"/>
      <c r="C2" s="37"/>
      <c r="D2" s="37"/>
      <c r="E2" s="37"/>
      <c r="F2" s="37"/>
      <c r="G2" s="37"/>
      <c r="H2" s="37"/>
      <c r="I2" s="37"/>
      <c r="J2" s="37"/>
    </row>
    <row r="3" s="54" customFormat="1" ht="60" customHeight="1" spans="1:10">
      <c r="A3" s="6" t="s">
        <v>59</v>
      </c>
      <c r="B3" s="7" t="s">
        <v>100</v>
      </c>
      <c r="C3" s="7" t="s">
        <v>101</v>
      </c>
      <c r="D3" s="7" t="s">
        <v>81</v>
      </c>
      <c r="E3" s="7" t="s">
        <v>102</v>
      </c>
      <c r="F3" s="50" t="s">
        <v>103</v>
      </c>
      <c r="G3" s="50" t="s">
        <v>104</v>
      </c>
      <c r="H3" s="50" t="s">
        <v>105</v>
      </c>
      <c r="I3" s="7" t="s">
        <v>72</v>
      </c>
      <c r="J3" s="7" t="s">
        <v>66</v>
      </c>
    </row>
    <row r="4" ht="50.25" spans="1:10">
      <c r="A4" s="9" t="s">
        <v>75</v>
      </c>
      <c r="B4" s="10" t="s">
        <v>106</v>
      </c>
      <c r="C4" s="11" t="s">
        <v>76</v>
      </c>
      <c r="D4" s="11" t="s">
        <v>76</v>
      </c>
      <c r="E4" s="11" t="s">
        <v>76</v>
      </c>
      <c r="F4" s="11" t="s">
        <v>76</v>
      </c>
      <c r="G4" s="11" t="s">
        <v>76</v>
      </c>
      <c r="H4" s="11" t="s">
        <v>76</v>
      </c>
      <c r="I4" s="11"/>
      <c r="J4" s="11" t="s">
        <v>107</v>
      </c>
    </row>
    <row r="5" spans="1:10">
      <c r="A5" s="9"/>
      <c r="B5" s="10"/>
      <c r="C5" s="11"/>
      <c r="D5" s="11"/>
      <c r="E5" s="11"/>
      <c r="F5" s="11"/>
      <c r="G5" s="11"/>
      <c r="H5" s="11"/>
      <c r="I5" s="11"/>
      <c r="J5" s="11"/>
    </row>
    <row r="6" spans="1:10">
      <c r="A6" s="9"/>
      <c r="B6" s="10"/>
      <c r="C6" s="11"/>
      <c r="D6" s="11"/>
      <c r="E6" s="11"/>
      <c r="F6" s="11"/>
      <c r="G6" s="11"/>
      <c r="H6" s="11"/>
      <c r="I6" s="11"/>
      <c r="J6" s="11"/>
    </row>
    <row r="7" spans="1:10">
      <c r="A7" s="9"/>
      <c r="B7" s="10"/>
      <c r="C7" s="11"/>
      <c r="D7" s="11"/>
      <c r="E7" s="11"/>
      <c r="F7" s="11"/>
      <c r="G7" s="11"/>
      <c r="H7" s="11"/>
      <c r="I7" s="11"/>
      <c r="J7" s="11"/>
    </row>
    <row r="8" spans="1:10">
      <c r="A8" s="9"/>
      <c r="B8" s="10"/>
      <c r="C8" s="11"/>
      <c r="D8" s="11"/>
      <c r="E8" s="11"/>
      <c r="F8" s="11"/>
      <c r="G8" s="11"/>
      <c r="H8" s="11"/>
      <c r="I8" s="11"/>
      <c r="J8" s="11"/>
    </row>
    <row r="9" spans="1:10">
      <c r="A9" s="6" t="s">
        <v>66</v>
      </c>
      <c r="B9" s="11"/>
      <c r="C9" s="11"/>
      <c r="D9" s="11" t="s">
        <v>76</v>
      </c>
      <c r="E9" s="11" t="s">
        <v>76</v>
      </c>
      <c r="F9" s="11" t="s">
        <v>76</v>
      </c>
      <c r="G9" s="11" t="s">
        <v>76</v>
      </c>
      <c r="H9" s="11" t="s">
        <v>76</v>
      </c>
      <c r="I9" s="11"/>
      <c r="J9" s="11" t="s">
        <v>107</v>
      </c>
    </row>
  </sheetData>
  <mergeCells count="2">
    <mergeCell ref="A1:G1"/>
    <mergeCell ref="A2:J2"/>
  </mergeCells>
  <pageMargins left="0.751388888888889" right="0.751388888888889" top="1" bottom="1" header="0.511805555555556" footer="0.511805555555556"/>
  <pageSetup paperSize="9" scale="90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H31" sqref="H31"/>
    </sheetView>
  </sheetViews>
  <sheetFormatPr defaultColWidth="9.14285714285714" defaultRowHeight="17.25"/>
  <cols>
    <col min="1" max="1" width="5.28571428571429" style="2" customWidth="1"/>
    <col min="2" max="2" width="25.4285714285714" style="61" customWidth="1"/>
    <col min="3" max="3" width="5" style="61" customWidth="1"/>
    <col min="4" max="4" width="10.5714285714286" style="61" customWidth="1"/>
    <col min="5" max="5" width="5.14285714285714" style="61" customWidth="1"/>
    <col min="6" max="6" width="10.7142857142857" style="61" customWidth="1"/>
    <col min="7" max="8" width="7.42857142857143" style="61" customWidth="1"/>
    <col min="9" max="9" width="4.42857142857143" style="61" customWidth="1"/>
    <col min="10" max="10" width="10.4285714285714" style="61" customWidth="1"/>
    <col min="11" max="11" width="12.2857142857143" style="55" customWidth="1"/>
    <col min="12" max="16384" width="9.14285714285714" style="2"/>
  </cols>
  <sheetData>
    <row r="1" s="1" customFormat="1" ht="15.75" spans="1:11">
      <c r="A1" s="3" t="s">
        <v>108</v>
      </c>
      <c r="B1" s="23"/>
      <c r="C1" s="23"/>
      <c r="D1" s="23"/>
      <c r="E1" s="23"/>
      <c r="F1" s="23"/>
      <c r="G1" s="54"/>
      <c r="H1" s="54"/>
      <c r="I1" s="54"/>
      <c r="J1" s="54"/>
      <c r="K1" s="67"/>
    </row>
    <row r="2" s="1" customFormat="1" ht="27" customHeight="1" spans="1:11">
      <c r="A2" s="5" t="s">
        <v>58</v>
      </c>
      <c r="B2" s="5"/>
      <c r="C2" s="5"/>
      <c r="D2" s="5"/>
      <c r="E2" s="5"/>
      <c r="F2" s="5"/>
      <c r="G2" s="5"/>
      <c r="H2" s="5"/>
      <c r="I2" s="5"/>
      <c r="J2" s="5"/>
      <c r="K2" s="68"/>
    </row>
    <row r="3" s="54" customFormat="1" ht="71.1" customHeight="1" spans="1:11">
      <c r="A3" s="6" t="s">
        <v>59</v>
      </c>
      <c r="B3" s="7" t="s">
        <v>109</v>
      </c>
      <c r="C3" s="30" t="s">
        <v>110</v>
      </c>
      <c r="D3" s="50" t="s">
        <v>111</v>
      </c>
      <c r="E3" s="50" t="s">
        <v>81</v>
      </c>
      <c r="F3" s="50" t="s">
        <v>102</v>
      </c>
      <c r="G3" s="50" t="s">
        <v>112</v>
      </c>
      <c r="H3" s="50" t="s">
        <v>113</v>
      </c>
      <c r="I3" s="50" t="s">
        <v>104</v>
      </c>
      <c r="J3" s="50" t="s">
        <v>31</v>
      </c>
      <c r="K3" s="69" t="s">
        <v>114</v>
      </c>
    </row>
    <row r="4" ht="21" customHeight="1" spans="1:11">
      <c r="A4" s="9">
        <v>1</v>
      </c>
      <c r="B4" s="62">
        <v>0</v>
      </c>
      <c r="C4" s="63"/>
      <c r="D4" s="10"/>
      <c r="E4" s="10"/>
      <c r="F4" s="10"/>
      <c r="G4" s="10"/>
      <c r="H4" s="10"/>
      <c r="I4" s="10"/>
      <c r="J4" s="11"/>
      <c r="K4" s="70">
        <v>0</v>
      </c>
    </row>
    <row r="5" ht="21" customHeight="1" spans="1:11">
      <c r="A5" s="9"/>
      <c r="B5" s="19"/>
      <c r="C5" s="63"/>
      <c r="D5" s="10"/>
      <c r="E5" s="10"/>
      <c r="F5" s="10"/>
      <c r="G5" s="10"/>
      <c r="H5" s="10"/>
      <c r="I5" s="10"/>
      <c r="J5" s="11"/>
      <c r="K5" s="70"/>
    </row>
    <row r="6" ht="21" customHeight="1" spans="1:11">
      <c r="A6" s="9"/>
      <c r="B6" s="19"/>
      <c r="C6" s="63"/>
      <c r="D6" s="11"/>
      <c r="E6" s="10"/>
      <c r="F6" s="11"/>
      <c r="G6" s="11"/>
      <c r="H6" s="11"/>
      <c r="I6" s="10"/>
      <c r="J6" s="10"/>
      <c r="K6" s="70"/>
    </row>
    <row r="7" ht="21" customHeight="1" spans="1:11">
      <c r="A7" s="9"/>
      <c r="B7" s="19"/>
      <c r="C7" s="63"/>
      <c r="D7" s="10"/>
      <c r="E7" s="10"/>
      <c r="F7" s="10"/>
      <c r="G7" s="10"/>
      <c r="H7" s="10"/>
      <c r="I7" s="10"/>
      <c r="J7" s="11"/>
      <c r="K7" s="70"/>
    </row>
    <row r="8" ht="21" customHeight="1" spans="1:11">
      <c r="A8" s="9"/>
      <c r="B8" s="19"/>
      <c r="C8" s="63"/>
      <c r="D8" s="10"/>
      <c r="E8" s="10"/>
      <c r="F8" s="10"/>
      <c r="G8" s="10"/>
      <c r="H8" s="10"/>
      <c r="I8" s="10"/>
      <c r="J8" s="11"/>
      <c r="K8" s="70"/>
    </row>
    <row r="9" ht="21" customHeight="1" spans="1:11">
      <c r="A9" s="9"/>
      <c r="B9" s="19"/>
      <c r="C9" s="63"/>
      <c r="D9" s="10"/>
      <c r="E9" s="10"/>
      <c r="F9" s="10"/>
      <c r="G9" s="10"/>
      <c r="H9" s="10"/>
      <c r="I9" s="10"/>
      <c r="J9" s="11"/>
      <c r="K9" s="70"/>
    </row>
    <row r="10" ht="21" customHeight="1" spans="1:11">
      <c r="A10" s="9"/>
      <c r="B10" s="19"/>
      <c r="C10" s="63"/>
      <c r="D10" s="10"/>
      <c r="E10" s="10"/>
      <c r="F10" s="10"/>
      <c r="G10" s="10"/>
      <c r="H10" s="10"/>
      <c r="I10" s="10"/>
      <c r="J10" s="11"/>
      <c r="K10" s="70"/>
    </row>
    <row r="11" ht="21" customHeight="1" spans="1:11">
      <c r="A11" s="9"/>
      <c r="B11" s="19"/>
      <c r="C11" s="63"/>
      <c r="D11" s="10"/>
      <c r="E11" s="10"/>
      <c r="F11" s="10"/>
      <c r="G11" s="10"/>
      <c r="H11" s="10"/>
      <c r="I11" s="10"/>
      <c r="J11" s="11"/>
      <c r="K11" s="70"/>
    </row>
    <row r="12" ht="36" customHeight="1" spans="1:11">
      <c r="A12" s="64" t="s">
        <v>66</v>
      </c>
      <c r="B12" s="65"/>
      <c r="C12" s="66" t="s">
        <v>69</v>
      </c>
      <c r="D12" s="11"/>
      <c r="E12" s="10" t="s">
        <v>69</v>
      </c>
      <c r="F12" s="11"/>
      <c r="G12" s="11"/>
      <c r="H12" s="11"/>
      <c r="I12" s="10" t="s">
        <v>69</v>
      </c>
      <c r="J12" s="11">
        <f>SUM(J4:J11)</f>
        <v>0</v>
      </c>
      <c r="K12" s="70">
        <v>0</v>
      </c>
    </row>
  </sheetData>
  <mergeCells count="3">
    <mergeCell ref="A1:F1"/>
    <mergeCell ref="A2:K2"/>
    <mergeCell ref="A12:B12"/>
  </mergeCells>
  <pageMargins left="0.196527777777778" right="0.196527777777778" top="1.18055555555556" bottom="1" header="0.511805555555556" footer="0.511805555555556"/>
  <pageSetup paperSize="9" scale="90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workbookViewId="0">
      <selection activeCell="K24" sqref="K24"/>
    </sheetView>
  </sheetViews>
  <sheetFormatPr defaultColWidth="14.1428571428571" defaultRowHeight="17.25" outlineLevelRow="5" outlineLevelCol="4"/>
  <cols>
    <col min="1" max="1" width="10.8571428571429" style="2" customWidth="1"/>
    <col min="2" max="5" width="18.1428571428571" style="2" customWidth="1"/>
    <col min="6" max="16383" width="14.1428571428571" style="2" customWidth="1"/>
    <col min="16384" max="16384" width="14.1428571428571" style="2"/>
  </cols>
  <sheetData>
    <row r="1" s="1" customFormat="1" ht="15.75" spans="1:5">
      <c r="A1" s="3" t="s">
        <v>115</v>
      </c>
      <c r="B1" s="4"/>
      <c r="C1" s="4"/>
      <c r="D1" s="4"/>
      <c r="E1" s="4"/>
    </row>
    <row r="2" s="1" customFormat="1" ht="35.1" customHeight="1" spans="1:5">
      <c r="A2" s="5" t="s">
        <v>58</v>
      </c>
      <c r="B2" s="5"/>
      <c r="C2" s="5"/>
      <c r="D2" s="5"/>
      <c r="E2" s="5"/>
    </row>
    <row r="3" s="1" customFormat="1" ht="60.95" customHeight="1" spans="1:5">
      <c r="A3" s="6" t="s">
        <v>59</v>
      </c>
      <c r="B3" s="50" t="s">
        <v>116</v>
      </c>
      <c r="C3" s="50" t="s">
        <v>117</v>
      </c>
      <c r="D3" s="50" t="s">
        <v>118</v>
      </c>
      <c r="E3" s="7" t="s">
        <v>66</v>
      </c>
    </row>
    <row r="4" s="1" customFormat="1" ht="60.95" customHeight="1" spans="1:5">
      <c r="A4" s="9">
        <v>1</v>
      </c>
      <c r="B4" s="18" t="s">
        <v>119</v>
      </c>
      <c r="C4" s="10"/>
      <c r="D4" s="50"/>
      <c r="E4" s="7">
        <v>2000</v>
      </c>
    </row>
    <row r="5" ht="60.95" customHeight="1" spans="1:5">
      <c r="A5" s="9">
        <v>2</v>
      </c>
      <c r="B5" s="51"/>
      <c r="C5" s="10" t="s">
        <v>120</v>
      </c>
      <c r="D5" s="10" t="s">
        <v>69</v>
      </c>
      <c r="E5" s="11">
        <v>4643</v>
      </c>
    </row>
    <row r="6" ht="60.95" customHeight="1" spans="1:5">
      <c r="A6" s="6" t="s">
        <v>66</v>
      </c>
      <c r="B6" s="11"/>
      <c r="C6" s="11" t="s">
        <v>69</v>
      </c>
      <c r="D6" s="60" t="s">
        <v>69</v>
      </c>
      <c r="E6" s="26">
        <v>6643</v>
      </c>
    </row>
  </sheetData>
  <mergeCells count="2">
    <mergeCell ref="A1:E1"/>
    <mergeCell ref="A2:E2"/>
  </mergeCells>
  <pageMargins left="0.751388888888889" right="0.751388888888889" top="1.18055555555556" bottom="1" header="0.511805555555556" footer="0.511805555555556"/>
  <pageSetup paperSize="9" scale="90" orientation="portrait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G12" sqref="G12"/>
    </sheetView>
  </sheetViews>
  <sheetFormatPr defaultColWidth="14.4285714285714" defaultRowHeight="17.25" outlineLevelRow="6" outlineLevelCol="4"/>
  <cols>
    <col min="1" max="1" width="8.85714285714286" style="2" customWidth="1"/>
    <col min="2" max="2" width="36.4285714285714" style="2" customWidth="1"/>
    <col min="3" max="4" width="17.2857142857143" style="2" customWidth="1"/>
    <col min="5" max="5" width="17.2857142857143" style="55" customWidth="1"/>
    <col min="6" max="6" width="14.4285714285714" style="2" customWidth="1"/>
    <col min="7" max="16384" width="14.4285714285714" style="2"/>
  </cols>
  <sheetData>
    <row r="1" s="1" customFormat="1" ht="15.75" spans="1:5">
      <c r="A1" s="3" t="s">
        <v>121</v>
      </c>
      <c r="B1" s="4"/>
      <c r="C1" s="4"/>
      <c r="D1" s="4"/>
      <c r="E1" s="58"/>
    </row>
    <row r="2" s="1" customFormat="1" ht="15.75" spans="1:5">
      <c r="A2" s="37" t="s">
        <v>58</v>
      </c>
      <c r="B2" s="37"/>
      <c r="C2" s="37"/>
      <c r="D2" s="37"/>
      <c r="E2" s="59"/>
    </row>
    <row r="3" s="1" customFormat="1" ht="31" customHeight="1" spans="1:5">
      <c r="A3" s="6" t="s">
        <v>59</v>
      </c>
      <c r="B3" s="31" t="s">
        <v>122</v>
      </c>
      <c r="C3" s="50" t="s">
        <v>123</v>
      </c>
      <c r="D3" s="7" t="s">
        <v>72</v>
      </c>
      <c r="E3" s="34" t="s">
        <v>66</v>
      </c>
    </row>
    <row r="4" ht="31" customHeight="1" spans="1:5">
      <c r="A4" s="9">
        <v>1</v>
      </c>
      <c r="B4" s="56" t="s">
        <v>35</v>
      </c>
      <c r="C4" s="11">
        <v>1</v>
      </c>
      <c r="D4" s="11"/>
      <c r="E4" s="35">
        <v>5200</v>
      </c>
    </row>
    <row r="5" ht="31" customHeight="1" spans="1:5">
      <c r="A5" s="9">
        <v>2</v>
      </c>
      <c r="B5" s="56"/>
      <c r="C5" s="11"/>
      <c r="D5" s="11"/>
      <c r="E5" s="35">
        <v>0</v>
      </c>
    </row>
    <row r="6" ht="31" customHeight="1" spans="1:5">
      <c r="A6" s="9"/>
      <c r="B6" s="57"/>
      <c r="C6" s="11"/>
      <c r="D6" s="11"/>
      <c r="E6" s="35"/>
    </row>
    <row r="7" ht="31" customHeight="1" spans="1:5">
      <c r="A7" s="6" t="s">
        <v>66</v>
      </c>
      <c r="B7" s="57"/>
      <c r="C7" s="11"/>
      <c r="D7" s="11"/>
      <c r="E7" s="35">
        <v>5200</v>
      </c>
    </row>
  </sheetData>
  <mergeCells count="2">
    <mergeCell ref="A1:E1"/>
    <mergeCell ref="A2:E2"/>
  </mergeCells>
  <pageMargins left="0.751388888888889" right="0.751388888888889" top="1" bottom="1" header="0.511805555555556" footer="0.511805555555556"/>
  <pageSetup paperSize="9" scale="80" orientation="portrait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M11" sqref="M11"/>
    </sheetView>
  </sheetViews>
  <sheetFormatPr defaultColWidth="9.14285714285714" defaultRowHeight="17.25" outlineLevelRow="4"/>
  <cols>
    <col min="1" max="1" width="6.57142857142857" style="2" customWidth="1"/>
    <col min="2" max="2" width="12.7142857142857" style="2" customWidth="1"/>
    <col min="3" max="10" width="8.57142857142857" style="2" customWidth="1"/>
    <col min="11" max="16384" width="9.14285714285714" style="2"/>
  </cols>
  <sheetData>
    <row r="1" s="1" customFormat="1" ht="15.75" spans="1:1">
      <c r="A1" s="8" t="s">
        <v>124</v>
      </c>
    </row>
    <row r="2" s="1" customFormat="1" ht="33" customHeight="1" spans="1:10">
      <c r="A2" s="5" t="s">
        <v>58</v>
      </c>
      <c r="B2" s="5"/>
      <c r="C2" s="5"/>
      <c r="D2" s="5"/>
      <c r="E2" s="5"/>
      <c r="F2" s="5"/>
      <c r="G2" s="5"/>
      <c r="H2" s="5"/>
      <c r="I2" s="5"/>
      <c r="J2" s="5"/>
    </row>
    <row r="3" s="54" customFormat="1" ht="66" customHeight="1" spans="1:10">
      <c r="A3" s="6" t="s">
        <v>59</v>
      </c>
      <c r="B3" s="7" t="s">
        <v>74</v>
      </c>
      <c r="C3" s="50" t="s">
        <v>125</v>
      </c>
      <c r="D3" s="50" t="s">
        <v>80</v>
      </c>
      <c r="E3" s="50" t="s">
        <v>81</v>
      </c>
      <c r="F3" s="50" t="s">
        <v>102</v>
      </c>
      <c r="G3" s="50" t="s">
        <v>31</v>
      </c>
      <c r="H3" s="50" t="s">
        <v>126</v>
      </c>
      <c r="I3" s="7" t="s">
        <v>127</v>
      </c>
      <c r="J3" s="7" t="s">
        <v>66</v>
      </c>
    </row>
    <row r="4" ht="107.1" customHeight="1" spans="1:10">
      <c r="A4" s="9">
        <v>1</v>
      </c>
      <c r="B4" s="19"/>
      <c r="C4" s="11"/>
      <c r="D4" s="11"/>
      <c r="E4" s="11"/>
      <c r="F4" s="11"/>
      <c r="G4" s="10"/>
      <c r="H4" s="11"/>
      <c r="I4" s="11"/>
      <c r="J4" s="11"/>
    </row>
    <row r="5" ht="107.1" customHeight="1" spans="1:10">
      <c r="A5" s="6" t="s">
        <v>66</v>
      </c>
      <c r="B5" s="10" t="s">
        <v>69</v>
      </c>
      <c r="C5" s="11"/>
      <c r="D5" s="11"/>
      <c r="E5" s="11"/>
      <c r="F5" s="11"/>
      <c r="G5" s="10"/>
      <c r="H5" s="11"/>
      <c r="I5" s="11"/>
      <c r="J5" s="26"/>
    </row>
  </sheetData>
  <mergeCells count="2">
    <mergeCell ref="A1:J1"/>
    <mergeCell ref="A2:J2"/>
  </mergeCells>
  <pageMargins left="0.751388888888889" right="0.751388888888889" top="1.18055555555556" bottom="1" header="0.511805555555556" footer="0.511805555555556"/>
  <pageSetup paperSize="9" scale="90" orientation="portrait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F10" sqref="F10"/>
    </sheetView>
  </sheetViews>
  <sheetFormatPr defaultColWidth="9.14285714285714" defaultRowHeight="17.25" outlineLevelCol="4"/>
  <cols>
    <col min="1" max="1" width="9" style="2" customWidth="1"/>
    <col min="2" max="2" width="15.5714285714286" style="2" customWidth="1"/>
    <col min="3" max="3" width="49.1428571428571" style="2" customWidth="1"/>
    <col min="4" max="4" width="13.5714285714286" style="2" customWidth="1"/>
    <col min="5" max="5" width="21.4285714285714" style="2" customWidth="1"/>
    <col min="6" max="16384" width="9.14285714285714" style="2"/>
  </cols>
  <sheetData>
    <row r="1" s="1" customFormat="1" ht="15.75" spans="1:4">
      <c r="A1" s="3" t="s">
        <v>128</v>
      </c>
      <c r="B1" s="3"/>
      <c r="C1" s="3"/>
      <c r="D1" s="3"/>
    </row>
    <row r="2" s="1" customFormat="1" ht="29.1" customHeight="1" spans="1:4">
      <c r="A2" s="5" t="s">
        <v>58</v>
      </c>
      <c r="B2" s="5"/>
      <c r="C2" s="5"/>
      <c r="D2" s="5"/>
    </row>
    <row r="3" s="1" customFormat="1" ht="42" customHeight="1" spans="1:5">
      <c r="A3" s="6" t="s">
        <v>59</v>
      </c>
      <c r="B3" s="6" t="s">
        <v>129</v>
      </c>
      <c r="C3" s="7" t="s">
        <v>74</v>
      </c>
      <c r="D3" s="7" t="s">
        <v>64</v>
      </c>
      <c r="E3" s="8"/>
    </row>
    <row r="4" ht="42" customHeight="1" spans="1:4">
      <c r="A4" s="9">
        <v>1</v>
      </c>
      <c r="B4" s="52">
        <v>0</v>
      </c>
      <c r="C4" s="53">
        <v>0</v>
      </c>
      <c r="D4" s="11">
        <v>0</v>
      </c>
    </row>
    <row r="5" ht="42" customHeight="1" spans="1:4">
      <c r="A5" s="9">
        <v>2</v>
      </c>
      <c r="B5" s="52"/>
      <c r="C5" s="19"/>
      <c r="D5" s="11"/>
    </row>
    <row r="6" ht="42" customHeight="1" spans="1:4">
      <c r="A6" s="9">
        <v>3</v>
      </c>
      <c r="B6" s="52"/>
      <c r="C6" s="19"/>
      <c r="D6" s="11"/>
    </row>
    <row r="7" ht="42" customHeight="1" spans="1:4">
      <c r="A7" s="9">
        <v>4</v>
      </c>
      <c r="B7" s="52"/>
      <c r="C7" s="19"/>
      <c r="D7" s="11"/>
    </row>
    <row r="8" ht="42" customHeight="1" spans="1:4">
      <c r="A8" s="9">
        <v>5</v>
      </c>
      <c r="B8" s="52"/>
      <c r="C8" s="19"/>
      <c r="D8" s="11"/>
    </row>
    <row r="9" ht="42" customHeight="1" spans="1:4">
      <c r="A9" s="9">
        <v>7</v>
      </c>
      <c r="B9" s="52"/>
      <c r="C9" s="19"/>
      <c r="D9" s="11"/>
    </row>
    <row r="10" ht="42" customHeight="1" spans="1:4">
      <c r="A10" s="6" t="s">
        <v>66</v>
      </c>
      <c r="B10" s="6" t="s">
        <v>78</v>
      </c>
      <c r="C10" s="10" t="s">
        <v>78</v>
      </c>
      <c r="D10" s="11">
        <v>0</v>
      </c>
    </row>
  </sheetData>
  <mergeCells count="2">
    <mergeCell ref="A1:D1"/>
    <mergeCell ref="A2:D2"/>
  </mergeCells>
  <pageMargins left="0.751388888888889" right="0.751388888888889" top="1.18055555555556" bottom="1" header="0.511805555555556" footer="0.511805555555556"/>
  <pageSetup paperSize="9" scale="90" orientation="portrait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E10" sqref="E10"/>
    </sheetView>
  </sheetViews>
  <sheetFormatPr defaultColWidth="16.2857142857143" defaultRowHeight="17.25" outlineLevelRow="4" outlineLevelCol="4"/>
  <cols>
    <col min="1" max="1" width="10.1428571428571" style="2" customWidth="1"/>
    <col min="2" max="2" width="18.7142857142857" style="2" customWidth="1"/>
    <col min="3" max="3" width="36.5714285714286" style="2" customWidth="1"/>
    <col min="4" max="5" width="18.7142857142857" style="2" customWidth="1"/>
    <col min="6" max="6" width="16.2857142857143" style="2" customWidth="1"/>
    <col min="7" max="16384" width="16.2857142857143" style="2"/>
  </cols>
  <sheetData>
    <row r="1" s="1" customFormat="1" ht="15.75" spans="1:4">
      <c r="A1" s="3" t="s">
        <v>130</v>
      </c>
      <c r="B1" s="3"/>
      <c r="C1" s="4"/>
      <c r="D1" s="4"/>
    </row>
    <row r="2" s="1" customFormat="1" ht="30" customHeight="1" spans="1:4">
      <c r="A2" s="5" t="s">
        <v>58</v>
      </c>
      <c r="B2" s="5"/>
      <c r="C2" s="5"/>
      <c r="D2" s="5"/>
    </row>
    <row r="3" s="1" customFormat="1" ht="57" customHeight="1" spans="1:5">
      <c r="A3" s="6" t="s">
        <v>59</v>
      </c>
      <c r="B3" s="6" t="s">
        <v>129</v>
      </c>
      <c r="C3" s="7" t="s">
        <v>74</v>
      </c>
      <c r="D3" s="7" t="s">
        <v>64</v>
      </c>
      <c r="E3" s="8"/>
    </row>
    <row r="4" ht="57" customHeight="1" spans="1:4">
      <c r="A4" s="9">
        <v>1</v>
      </c>
      <c r="B4" s="52"/>
      <c r="C4" s="19"/>
      <c r="D4" s="11"/>
    </row>
    <row r="5" ht="57" customHeight="1" spans="1:4">
      <c r="A5" s="6" t="s">
        <v>66</v>
      </c>
      <c r="B5" s="6" t="s">
        <v>78</v>
      </c>
      <c r="C5" s="10" t="s">
        <v>78</v>
      </c>
      <c r="D5" s="11">
        <v>0</v>
      </c>
    </row>
  </sheetData>
  <mergeCells count="2">
    <mergeCell ref="A1:D1"/>
    <mergeCell ref="A2:D2"/>
  </mergeCells>
  <pageMargins left="0.751388888888889" right="0.751388888888889" top="1.18055555555556" bottom="1" header="0.511805555555556" footer="0.511805555555556"/>
  <pageSetup paperSize="9" scale="90" orientation="portrait" horizont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workbookViewId="0">
      <selection activeCell="D17" sqref="D17"/>
    </sheetView>
  </sheetViews>
  <sheetFormatPr defaultColWidth="16.5714285714286" defaultRowHeight="17.25" outlineLevelRow="7" outlineLevelCol="3"/>
  <cols>
    <col min="1" max="4" width="18.4285714285714" style="2" customWidth="1"/>
    <col min="5" max="5" width="16.5714285714286" style="2" customWidth="1"/>
    <col min="6" max="16384" width="16.5714285714286" style="2"/>
  </cols>
  <sheetData>
    <row r="1" s="1" customFormat="1" ht="15.75" spans="1:3">
      <c r="A1" s="3" t="s">
        <v>131</v>
      </c>
      <c r="B1" s="4"/>
      <c r="C1" s="4"/>
    </row>
    <row r="2" s="1" customFormat="1" ht="15.75" spans="1:3">
      <c r="A2" s="37" t="s">
        <v>58</v>
      </c>
      <c r="B2" s="37"/>
      <c r="C2" s="37"/>
    </row>
    <row r="3" s="1" customFormat="1" ht="15.75" spans="1:4">
      <c r="A3" s="6" t="s">
        <v>59</v>
      </c>
      <c r="B3" s="7" t="s">
        <v>74</v>
      </c>
      <c r="C3" s="7" t="s">
        <v>64</v>
      </c>
      <c r="D3" s="8" t="s">
        <v>72</v>
      </c>
    </row>
    <row r="4" spans="1:3">
      <c r="A4" s="9">
        <v>1</v>
      </c>
      <c r="B4" s="51"/>
      <c r="C4" s="11">
        <v>0</v>
      </c>
    </row>
    <row r="5" spans="1:3">
      <c r="A5" s="9">
        <v>2</v>
      </c>
      <c r="B5" s="11"/>
      <c r="C5" s="11"/>
    </row>
    <row r="6" spans="1:3">
      <c r="A6" s="9">
        <v>3</v>
      </c>
      <c r="B6" s="11"/>
      <c r="C6" s="11"/>
    </row>
    <row r="7" spans="1:3">
      <c r="A7" s="9">
        <v>4</v>
      </c>
      <c r="B7" s="11"/>
      <c r="C7" s="11"/>
    </row>
    <row r="8" spans="1:3">
      <c r="A8" s="6" t="s">
        <v>66</v>
      </c>
      <c r="B8" s="11"/>
      <c r="C8" s="11">
        <v>0</v>
      </c>
    </row>
  </sheetData>
  <mergeCells count="2">
    <mergeCell ref="A1:C1"/>
    <mergeCell ref="A2:C2"/>
  </mergeCells>
  <pageMargins left="0.75" right="0.75" top="1" bottom="1" header="0.511805555555556" footer="0.511805555555556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selection activeCell="H6" sqref="H6"/>
    </sheetView>
  </sheetViews>
  <sheetFormatPr defaultColWidth="9.14285714285714" defaultRowHeight="15.75" outlineLevelCol="6"/>
  <cols>
    <col min="1" max="1" width="7.42857142857143" style="39" customWidth="1"/>
    <col min="2" max="2" width="40.4285714285714" style="39" customWidth="1"/>
    <col min="3" max="4" width="6.28571428571429" style="39" customWidth="1"/>
    <col min="5" max="5" width="11.5714285714286" style="39" customWidth="1"/>
    <col min="6" max="6" width="15.2857142857143" style="39" customWidth="1"/>
    <col min="7" max="7" width="20" style="39" customWidth="1"/>
    <col min="8" max="16384" width="9.14285714285714" style="39"/>
  </cols>
  <sheetData>
    <row r="1" s="38" customFormat="1" spans="1:6">
      <c r="A1" s="3" t="s">
        <v>132</v>
      </c>
      <c r="B1" s="40"/>
      <c r="C1" s="40"/>
      <c r="D1" s="40"/>
      <c r="E1" s="40"/>
      <c r="F1" s="40"/>
    </row>
    <row r="2" s="38" customFormat="1" ht="30" customHeight="1" spans="1:6">
      <c r="A2" s="5" t="s">
        <v>58</v>
      </c>
      <c r="B2" s="5"/>
      <c r="C2" s="5"/>
      <c r="D2" s="5"/>
      <c r="E2" s="5"/>
      <c r="F2" s="5"/>
    </row>
    <row r="3" s="38" customFormat="1" ht="50.1" customHeight="1" spans="1:7">
      <c r="A3" s="6" t="s">
        <v>59</v>
      </c>
      <c r="B3" s="7" t="s">
        <v>74</v>
      </c>
      <c r="C3" s="7" t="s">
        <v>61</v>
      </c>
      <c r="D3" s="7" t="s">
        <v>62</v>
      </c>
      <c r="E3" s="7" t="s">
        <v>63</v>
      </c>
      <c r="F3" s="7" t="s">
        <v>64</v>
      </c>
      <c r="G3" s="8"/>
    </row>
    <row r="4" ht="50.1" customHeight="1" spans="1:6">
      <c r="A4" s="21">
        <v>1</v>
      </c>
      <c r="B4" s="7">
        <v>0</v>
      </c>
      <c r="C4" s="41" t="s">
        <v>133</v>
      </c>
      <c r="D4" s="41">
        <v>0</v>
      </c>
      <c r="E4" s="41">
        <v>0</v>
      </c>
      <c r="F4" s="41">
        <f>D4*E4</f>
        <v>0</v>
      </c>
    </row>
    <row r="5" ht="50.1" customHeight="1" spans="1:6">
      <c r="A5" s="21">
        <v>2</v>
      </c>
      <c r="B5" s="42"/>
      <c r="C5" s="43" t="s">
        <v>134</v>
      </c>
      <c r="D5" s="44">
        <v>0</v>
      </c>
      <c r="E5" s="48">
        <v>0</v>
      </c>
      <c r="F5" s="49">
        <f>D5*E5</f>
        <v>0</v>
      </c>
    </row>
    <row r="6" ht="50.1" customHeight="1" spans="1:6">
      <c r="A6" s="21">
        <v>3</v>
      </c>
      <c r="B6" s="19"/>
      <c r="C6" s="45" t="s">
        <v>135</v>
      </c>
      <c r="D6" s="46">
        <v>0</v>
      </c>
      <c r="E6" s="10">
        <v>0</v>
      </c>
      <c r="F6" s="50">
        <v>0</v>
      </c>
    </row>
    <row r="7" ht="50.1" customHeight="1" spans="1:6">
      <c r="A7" s="21">
        <v>4</v>
      </c>
      <c r="B7" s="19"/>
      <c r="C7" s="45" t="s">
        <v>135</v>
      </c>
      <c r="D7" s="46">
        <v>0</v>
      </c>
      <c r="E7" s="10">
        <v>0</v>
      </c>
      <c r="F7" s="50">
        <v>0</v>
      </c>
    </row>
    <row r="8" ht="50.1" customHeight="1" spans="1:6">
      <c r="A8" s="21">
        <v>5</v>
      </c>
      <c r="B8" s="19"/>
      <c r="C8" s="45"/>
      <c r="D8" s="46"/>
      <c r="E8" s="10"/>
      <c r="F8" s="50"/>
    </row>
    <row r="9" ht="50.1" customHeight="1" spans="1:6">
      <c r="A9" s="21">
        <v>6</v>
      </c>
      <c r="B9" s="19"/>
      <c r="C9" s="47"/>
      <c r="D9" s="10"/>
      <c r="E9" s="10"/>
      <c r="F9" s="7"/>
    </row>
    <row r="10" ht="50.1" customHeight="1" spans="1:6">
      <c r="A10" s="21">
        <v>7</v>
      </c>
      <c r="B10" s="19"/>
      <c r="C10" s="47"/>
      <c r="D10" s="10"/>
      <c r="E10" s="10"/>
      <c r="F10" s="7"/>
    </row>
    <row r="11" ht="50.1" customHeight="1" spans="1:6">
      <c r="A11" s="21">
        <v>8</v>
      </c>
      <c r="B11" s="19"/>
      <c r="C11" s="47"/>
      <c r="D11" s="10"/>
      <c r="E11" s="10"/>
      <c r="F11" s="7"/>
    </row>
    <row r="12" ht="50.1" customHeight="1" spans="1:6">
      <c r="A12" s="21">
        <v>9</v>
      </c>
      <c r="B12" s="19"/>
      <c r="C12" s="47"/>
      <c r="D12" s="10"/>
      <c r="E12" s="10"/>
      <c r="F12" s="7"/>
    </row>
    <row r="13" ht="50.1" customHeight="1" spans="1:6">
      <c r="A13" s="21">
        <v>10</v>
      </c>
      <c r="B13" s="19"/>
      <c r="C13" s="47"/>
      <c r="D13" s="10"/>
      <c r="E13" s="10"/>
      <c r="F13" s="7"/>
    </row>
    <row r="14" ht="50.1" customHeight="1" spans="1:6">
      <c r="A14" s="21">
        <v>11</v>
      </c>
      <c r="B14" s="19"/>
      <c r="C14" s="47"/>
      <c r="D14" s="10"/>
      <c r="E14" s="10"/>
      <c r="F14" s="7"/>
    </row>
    <row r="15" ht="50.1" customHeight="1" spans="1:6">
      <c r="A15" s="6" t="s">
        <v>66</v>
      </c>
      <c r="B15" s="10" t="s">
        <v>78</v>
      </c>
      <c r="C15" s="10" t="s">
        <v>69</v>
      </c>
      <c r="D15" s="10" t="s">
        <v>69</v>
      </c>
      <c r="E15" s="10" t="s">
        <v>69</v>
      </c>
      <c r="F15" s="50">
        <f>SUM(F4:F14)</f>
        <v>0</v>
      </c>
    </row>
  </sheetData>
  <mergeCells count="2">
    <mergeCell ref="A1:F1"/>
    <mergeCell ref="A2:F2"/>
  </mergeCells>
  <pageMargins left="0.751388888888889" right="0.751388888888889" top="1.18055555555556" bottom="1" header="0.511805555555556" footer="0.511805555555556"/>
  <pageSetup paperSize="9" scale="90" orientation="portrait" horizontalDpi="6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workbookViewId="0">
      <selection activeCell="D27" sqref="D27"/>
    </sheetView>
  </sheetViews>
  <sheetFormatPr defaultColWidth="20" defaultRowHeight="17.25" outlineLevelCol="3"/>
  <cols>
    <col min="1" max="4" width="21.5714285714286" style="2" customWidth="1"/>
    <col min="5" max="5" width="20" style="2" customWidth="1"/>
    <col min="6" max="16384" width="20" style="2"/>
  </cols>
  <sheetData>
    <row r="1" s="1" customFormat="1" ht="15.75" spans="1:3">
      <c r="A1" s="3" t="s">
        <v>136</v>
      </c>
      <c r="B1" s="4"/>
      <c r="C1" s="4"/>
    </row>
    <row r="2" s="1" customFormat="1" ht="15.75" spans="1:3">
      <c r="A2" s="37" t="s">
        <v>58</v>
      </c>
      <c r="B2" s="37"/>
      <c r="C2" s="37"/>
    </row>
    <row r="3" s="1" customFormat="1" ht="15.75" spans="1:4">
      <c r="A3" s="6" t="s">
        <v>59</v>
      </c>
      <c r="B3" s="7" t="s">
        <v>74</v>
      </c>
      <c r="C3" s="7" t="s">
        <v>64</v>
      </c>
      <c r="D3" s="8" t="s">
        <v>72</v>
      </c>
    </row>
    <row r="4" spans="1:3">
      <c r="A4" s="9" t="s">
        <v>75</v>
      </c>
      <c r="B4" s="11" t="s">
        <v>76</v>
      </c>
      <c r="C4" s="11" t="s">
        <v>76</v>
      </c>
    </row>
    <row r="5" spans="1:3">
      <c r="A5" s="9"/>
      <c r="B5" s="11"/>
      <c r="C5" s="11"/>
    </row>
    <row r="6" spans="1:3">
      <c r="A6" s="9"/>
      <c r="B6" s="11"/>
      <c r="C6" s="11"/>
    </row>
    <row r="7" spans="1:3">
      <c r="A7" s="9"/>
      <c r="B7" s="11"/>
      <c r="C7" s="11"/>
    </row>
    <row r="8" spans="1:3">
      <c r="A8" s="9"/>
      <c r="B8" s="11"/>
      <c r="C8" s="11"/>
    </row>
    <row r="9" spans="1:3">
      <c r="A9" s="6" t="s">
        <v>66</v>
      </c>
      <c r="B9" s="11"/>
      <c r="C9" s="11" t="s">
        <v>76</v>
      </c>
    </row>
  </sheetData>
  <mergeCells count="2">
    <mergeCell ref="A1:C1"/>
    <mergeCell ref="A2:C2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workbookViewId="0">
      <selection activeCell="F10" sqref="F10"/>
    </sheetView>
  </sheetViews>
  <sheetFormatPr defaultColWidth="9.14285714285714" defaultRowHeight="15.75" outlineLevelCol="7"/>
  <cols>
    <col min="1" max="1" width="7.71428571428571" style="39" customWidth="1"/>
    <col min="2" max="2" width="34.1428571428571" style="39" customWidth="1"/>
    <col min="3" max="3" width="6.85714285714286" style="39" customWidth="1"/>
    <col min="4" max="4" width="7" style="39" customWidth="1"/>
    <col min="5" max="5" width="8.71428571428571" style="117" customWidth="1"/>
    <col min="6" max="7" width="8.71428571428571" style="39" customWidth="1"/>
    <col min="8" max="8" width="10.7142857142857" style="96" customWidth="1"/>
    <col min="9" max="16384" width="9.14285714285714" style="39"/>
  </cols>
  <sheetData>
    <row r="1" s="38" customFormat="1" spans="1:8">
      <c r="A1" s="3" t="s">
        <v>57</v>
      </c>
      <c r="B1" s="40"/>
      <c r="C1" s="40"/>
      <c r="D1" s="40"/>
      <c r="E1" s="120"/>
      <c r="F1" s="40"/>
      <c r="H1" s="100"/>
    </row>
    <row r="2" s="38" customFormat="1" ht="32.1" customHeight="1" spans="1:8">
      <c r="A2" s="5" t="s">
        <v>58</v>
      </c>
      <c r="B2" s="5"/>
      <c r="C2" s="5"/>
      <c r="D2" s="5"/>
      <c r="E2" s="121"/>
      <c r="F2" s="5"/>
      <c r="G2" s="5"/>
      <c r="H2" s="68"/>
    </row>
    <row r="3" s="38" customFormat="1" ht="26.1" customHeight="1" spans="1:8">
      <c r="A3" s="6" t="s">
        <v>59</v>
      </c>
      <c r="B3" s="7" t="s">
        <v>60</v>
      </c>
      <c r="C3" s="7" t="s">
        <v>61</v>
      </c>
      <c r="D3" s="7" t="s">
        <v>62</v>
      </c>
      <c r="E3" s="122" t="s">
        <v>63</v>
      </c>
      <c r="F3" s="7" t="s">
        <v>64</v>
      </c>
      <c r="G3" s="114" t="s">
        <v>65</v>
      </c>
      <c r="H3" s="123" t="s">
        <v>66</v>
      </c>
    </row>
    <row r="4" ht="13.5" spans="1:8">
      <c r="A4" s="118">
        <v>1</v>
      </c>
      <c r="B4" s="80"/>
      <c r="C4" s="119" t="s">
        <v>67</v>
      </c>
      <c r="D4" s="119">
        <v>0</v>
      </c>
      <c r="E4" s="124" t="s">
        <v>68</v>
      </c>
      <c r="F4" s="119">
        <v>0</v>
      </c>
      <c r="G4" s="125">
        <v>0</v>
      </c>
      <c r="H4" s="126">
        <f>G4+F4</f>
        <v>0</v>
      </c>
    </row>
    <row r="5" ht="13.5" spans="1:8">
      <c r="A5" s="118">
        <v>2</v>
      </c>
      <c r="B5" s="80"/>
      <c r="C5" s="119" t="s">
        <v>67</v>
      </c>
      <c r="D5" s="119">
        <v>0</v>
      </c>
      <c r="E5" s="124" t="s">
        <v>68</v>
      </c>
      <c r="F5" s="119">
        <v>0</v>
      </c>
      <c r="G5" s="125">
        <v>0</v>
      </c>
      <c r="H5" s="126">
        <f>G5+F5</f>
        <v>0</v>
      </c>
    </row>
    <row r="6" ht="16" customHeight="1" spans="1:8">
      <c r="A6" s="118">
        <v>3</v>
      </c>
      <c r="B6" s="80"/>
      <c r="C6" s="119" t="s">
        <v>67</v>
      </c>
      <c r="D6" s="119">
        <v>0</v>
      </c>
      <c r="E6" s="124" t="s">
        <v>68</v>
      </c>
      <c r="F6" s="119">
        <v>0</v>
      </c>
      <c r="G6" s="125">
        <v>0</v>
      </c>
      <c r="H6" s="126">
        <f>G6+F6</f>
        <v>0</v>
      </c>
    </row>
    <row r="7" ht="16" customHeight="1" spans="1:8">
      <c r="A7" s="118">
        <v>4</v>
      </c>
      <c r="B7" s="80"/>
      <c r="C7" s="119" t="s">
        <v>67</v>
      </c>
      <c r="D7" s="119">
        <v>0</v>
      </c>
      <c r="E7" s="124" t="s">
        <v>68</v>
      </c>
      <c r="F7" s="119">
        <v>0</v>
      </c>
      <c r="G7" s="125">
        <v>0</v>
      </c>
      <c r="H7" s="126">
        <f>D7*E7</f>
        <v>0</v>
      </c>
    </row>
    <row r="8" ht="16" customHeight="1" spans="1:8">
      <c r="A8" s="118">
        <v>5</v>
      </c>
      <c r="B8" s="80"/>
      <c r="C8" s="119"/>
      <c r="D8" s="119"/>
      <c r="E8" s="124"/>
      <c r="F8" s="119"/>
      <c r="G8" s="125"/>
      <c r="H8" s="126">
        <f>G8+F8</f>
        <v>0</v>
      </c>
    </row>
    <row r="9" ht="16" customHeight="1" spans="1:8">
      <c r="A9" s="118">
        <v>6</v>
      </c>
      <c r="B9" s="80"/>
      <c r="C9" s="119"/>
      <c r="D9" s="119"/>
      <c r="E9" s="124"/>
      <c r="F9" s="119"/>
      <c r="G9" s="125"/>
      <c r="H9" s="126">
        <f>G9+F9</f>
        <v>0</v>
      </c>
    </row>
    <row r="10" ht="16" customHeight="1" spans="1:8">
      <c r="A10" s="118">
        <v>7</v>
      </c>
      <c r="B10" s="80"/>
      <c r="C10" s="119"/>
      <c r="D10" s="119"/>
      <c r="E10" s="124"/>
      <c r="F10" s="119"/>
      <c r="G10" s="125"/>
      <c r="H10" s="126">
        <f t="shared" ref="H4:H34" si="0">SUM(F10:G10)</f>
        <v>0</v>
      </c>
    </row>
    <row r="11" ht="16" customHeight="1" spans="1:8">
      <c r="A11" s="118">
        <v>8</v>
      </c>
      <c r="B11" s="80"/>
      <c r="C11" s="119"/>
      <c r="D11" s="119"/>
      <c r="E11" s="124"/>
      <c r="F11" s="119"/>
      <c r="G11" s="125"/>
      <c r="H11" s="126">
        <f t="shared" si="0"/>
        <v>0</v>
      </c>
    </row>
    <row r="12" ht="16" customHeight="1" spans="1:8">
      <c r="A12" s="118">
        <v>9</v>
      </c>
      <c r="B12" s="80"/>
      <c r="C12" s="119"/>
      <c r="D12" s="119"/>
      <c r="E12" s="124"/>
      <c r="F12" s="119"/>
      <c r="G12" s="125"/>
      <c r="H12" s="126"/>
    </row>
    <row r="13" ht="16" customHeight="1" spans="1:8">
      <c r="A13" s="118">
        <v>10</v>
      </c>
      <c r="B13" s="80"/>
      <c r="C13" s="119"/>
      <c r="D13" s="119"/>
      <c r="E13" s="124"/>
      <c r="F13" s="119"/>
      <c r="G13" s="125"/>
      <c r="H13" s="126">
        <f t="shared" si="0"/>
        <v>0</v>
      </c>
    </row>
    <row r="14" ht="16" customHeight="1" spans="1:8">
      <c r="A14" s="118">
        <v>11</v>
      </c>
      <c r="B14" s="80"/>
      <c r="C14" s="119"/>
      <c r="D14" s="119"/>
      <c r="E14" s="124"/>
      <c r="F14" s="119"/>
      <c r="G14" s="125"/>
      <c r="H14" s="126">
        <f t="shared" si="0"/>
        <v>0</v>
      </c>
    </row>
    <row r="15" ht="16" customHeight="1" spans="1:8">
      <c r="A15" s="118">
        <v>12</v>
      </c>
      <c r="B15" s="80"/>
      <c r="C15" s="119"/>
      <c r="D15" s="119"/>
      <c r="E15" s="124"/>
      <c r="F15" s="119"/>
      <c r="G15" s="125"/>
      <c r="H15" s="126">
        <f t="shared" si="0"/>
        <v>0</v>
      </c>
    </row>
    <row r="16" ht="16" customHeight="1" spans="1:8">
      <c r="A16" s="118">
        <v>13</v>
      </c>
      <c r="B16" s="80"/>
      <c r="C16" s="119"/>
      <c r="D16" s="119"/>
      <c r="E16" s="124"/>
      <c r="F16" s="119"/>
      <c r="G16" s="125"/>
      <c r="H16" s="126">
        <f t="shared" si="0"/>
        <v>0</v>
      </c>
    </row>
    <row r="17" ht="16" customHeight="1" spans="1:8">
      <c r="A17" s="118">
        <v>14</v>
      </c>
      <c r="B17" s="80"/>
      <c r="C17" s="119"/>
      <c r="D17" s="119"/>
      <c r="E17" s="124"/>
      <c r="F17" s="119"/>
      <c r="G17" s="125"/>
      <c r="H17" s="126">
        <f t="shared" si="0"/>
        <v>0</v>
      </c>
    </row>
    <row r="18" ht="16" customHeight="1" spans="1:8">
      <c r="A18" s="118">
        <v>15</v>
      </c>
      <c r="B18" s="80"/>
      <c r="C18" s="119"/>
      <c r="D18" s="119"/>
      <c r="E18" s="124"/>
      <c r="F18" s="119"/>
      <c r="G18" s="125"/>
      <c r="H18" s="126">
        <f t="shared" si="0"/>
        <v>0</v>
      </c>
    </row>
    <row r="19" ht="16" customHeight="1" spans="1:8">
      <c r="A19" s="118">
        <v>16</v>
      </c>
      <c r="B19" s="80"/>
      <c r="C19" s="119"/>
      <c r="D19" s="119"/>
      <c r="E19" s="124"/>
      <c r="F19" s="119"/>
      <c r="G19" s="125"/>
      <c r="H19" s="126">
        <f t="shared" si="0"/>
        <v>0</v>
      </c>
    </row>
    <row r="20" ht="16" customHeight="1" spans="1:8">
      <c r="A20" s="118">
        <v>17</v>
      </c>
      <c r="B20" s="80"/>
      <c r="C20" s="119"/>
      <c r="D20" s="119"/>
      <c r="E20" s="124"/>
      <c r="F20" s="119"/>
      <c r="G20" s="125"/>
      <c r="H20" s="126">
        <f t="shared" si="0"/>
        <v>0</v>
      </c>
    </row>
    <row r="21" ht="16" customHeight="1" spans="1:8">
      <c r="A21" s="118">
        <v>18</v>
      </c>
      <c r="B21" s="80"/>
      <c r="C21" s="119"/>
      <c r="D21" s="119"/>
      <c r="E21" s="124"/>
      <c r="F21" s="119"/>
      <c r="G21" s="125"/>
      <c r="H21" s="126">
        <f t="shared" si="0"/>
        <v>0</v>
      </c>
    </row>
    <row r="22" ht="16" customHeight="1" spans="1:8">
      <c r="A22" s="52">
        <v>19</v>
      </c>
      <c r="B22" s="19"/>
      <c r="C22" s="10"/>
      <c r="D22" s="10"/>
      <c r="E22" s="127"/>
      <c r="F22" s="10"/>
      <c r="G22" s="128"/>
      <c r="H22" s="129">
        <f t="shared" si="0"/>
        <v>0</v>
      </c>
    </row>
    <row r="23" ht="16" customHeight="1" spans="1:8">
      <c r="A23" s="52">
        <v>20</v>
      </c>
      <c r="B23" s="19"/>
      <c r="C23" s="10"/>
      <c r="D23" s="10"/>
      <c r="E23" s="127"/>
      <c r="F23" s="10"/>
      <c r="G23" s="128"/>
      <c r="H23" s="129">
        <f t="shared" si="0"/>
        <v>0</v>
      </c>
    </row>
    <row r="24" ht="16" customHeight="1" spans="1:8">
      <c r="A24" s="52">
        <v>21</v>
      </c>
      <c r="B24" s="19"/>
      <c r="C24" s="10"/>
      <c r="D24" s="10"/>
      <c r="E24" s="127"/>
      <c r="F24" s="10"/>
      <c r="G24" s="128"/>
      <c r="H24" s="129">
        <f t="shared" si="0"/>
        <v>0</v>
      </c>
    </row>
    <row r="25" ht="16" customHeight="1" spans="1:8">
      <c r="A25" s="52">
        <v>22</v>
      </c>
      <c r="B25" s="19"/>
      <c r="C25" s="10"/>
      <c r="D25" s="10"/>
      <c r="E25" s="127"/>
      <c r="F25" s="10"/>
      <c r="G25" s="128"/>
      <c r="H25" s="129">
        <f t="shared" si="0"/>
        <v>0</v>
      </c>
    </row>
    <row r="26" ht="16" customHeight="1" spans="1:8">
      <c r="A26" s="52">
        <v>23</v>
      </c>
      <c r="B26" s="19"/>
      <c r="C26" s="10"/>
      <c r="D26" s="10"/>
      <c r="E26" s="127"/>
      <c r="F26" s="10"/>
      <c r="G26" s="128"/>
      <c r="H26" s="129">
        <f t="shared" si="0"/>
        <v>0</v>
      </c>
    </row>
    <row r="27" ht="16" customHeight="1" spans="1:8">
      <c r="A27" s="52">
        <v>24</v>
      </c>
      <c r="B27" s="19"/>
      <c r="C27" s="10"/>
      <c r="D27" s="10"/>
      <c r="E27" s="127"/>
      <c r="F27" s="10"/>
      <c r="G27" s="128"/>
      <c r="H27" s="129">
        <f t="shared" si="0"/>
        <v>0</v>
      </c>
    </row>
    <row r="28" ht="16" customHeight="1" spans="1:8">
      <c r="A28" s="52">
        <v>25</v>
      </c>
      <c r="B28" s="19"/>
      <c r="C28" s="10"/>
      <c r="D28" s="10"/>
      <c r="E28" s="127"/>
      <c r="F28" s="10"/>
      <c r="G28" s="128"/>
      <c r="H28" s="129">
        <f t="shared" si="0"/>
        <v>0</v>
      </c>
    </row>
    <row r="29" ht="16" customHeight="1" spans="1:8">
      <c r="A29" s="52">
        <v>26</v>
      </c>
      <c r="B29" s="19"/>
      <c r="C29" s="10"/>
      <c r="D29" s="10"/>
      <c r="E29" s="127"/>
      <c r="F29" s="10"/>
      <c r="G29" s="128"/>
      <c r="H29" s="129">
        <f t="shared" si="0"/>
        <v>0</v>
      </c>
    </row>
    <row r="30" ht="16" customHeight="1" spans="1:8">
      <c r="A30" s="52">
        <v>27</v>
      </c>
      <c r="B30" s="19"/>
      <c r="C30" s="10"/>
      <c r="D30" s="10"/>
      <c r="E30" s="127"/>
      <c r="F30" s="10"/>
      <c r="G30" s="128"/>
      <c r="H30" s="129">
        <f t="shared" si="0"/>
        <v>0</v>
      </c>
    </row>
    <row r="31" ht="16" customHeight="1" spans="1:8">
      <c r="A31" s="52">
        <v>28</v>
      </c>
      <c r="B31" s="19"/>
      <c r="C31" s="10"/>
      <c r="D31" s="10"/>
      <c r="E31" s="127"/>
      <c r="F31" s="10"/>
      <c r="G31" s="128"/>
      <c r="H31" s="129">
        <f t="shared" si="0"/>
        <v>0</v>
      </c>
    </row>
    <row r="32" ht="16" customHeight="1" spans="1:8">
      <c r="A32" s="52">
        <v>29</v>
      </c>
      <c r="B32" s="19"/>
      <c r="C32" s="10"/>
      <c r="D32" s="10"/>
      <c r="E32" s="127"/>
      <c r="F32" s="10"/>
      <c r="G32" s="128"/>
      <c r="H32" s="129">
        <f t="shared" si="0"/>
        <v>0</v>
      </c>
    </row>
    <row r="33" ht="16" customHeight="1" spans="1:8">
      <c r="A33" s="52">
        <v>30</v>
      </c>
      <c r="B33" s="19"/>
      <c r="C33" s="10"/>
      <c r="D33" s="10"/>
      <c r="E33" s="127"/>
      <c r="F33" s="10"/>
      <c r="G33" s="128"/>
      <c r="H33" s="129">
        <f t="shared" si="0"/>
        <v>0</v>
      </c>
    </row>
    <row r="34" ht="16" customHeight="1" spans="1:8">
      <c r="A34" s="52">
        <v>31</v>
      </c>
      <c r="B34" s="19"/>
      <c r="C34" s="10"/>
      <c r="D34" s="10"/>
      <c r="E34" s="127"/>
      <c r="F34" s="10"/>
      <c r="G34" s="128"/>
      <c r="H34" s="129">
        <f t="shared" si="0"/>
        <v>0</v>
      </c>
    </row>
    <row r="35" ht="36" customHeight="1" spans="1:8">
      <c r="A35" s="6" t="s">
        <v>66</v>
      </c>
      <c r="B35" s="10" t="s">
        <v>69</v>
      </c>
      <c r="C35" s="10" t="s">
        <v>69</v>
      </c>
      <c r="D35" s="10" t="s">
        <v>69</v>
      </c>
      <c r="E35" s="127" t="s">
        <v>69</v>
      </c>
      <c r="F35" s="10">
        <f>SUM(F4:F34)</f>
        <v>0</v>
      </c>
      <c r="G35" s="128">
        <v>0</v>
      </c>
      <c r="H35" s="129">
        <f>SUM(H4:H34)</f>
        <v>0</v>
      </c>
    </row>
  </sheetData>
  <mergeCells count="2">
    <mergeCell ref="A1:F1"/>
    <mergeCell ref="A2:H2"/>
  </mergeCells>
  <pageMargins left="0.393055555555556" right="0.393055555555556" top="1.18055555555556" bottom="1" header="0.511805555555556" footer="0.511805555555556"/>
  <pageSetup paperSize="9" scale="85" orientation="portrait" horizontalDpi="600"/>
  <headerFooter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pane ySplit="3" topLeftCell="A4" activePane="bottomLeft" state="frozen"/>
      <selection/>
      <selection pane="bottomLeft" activeCell="J6" sqref="J6"/>
    </sheetView>
  </sheetViews>
  <sheetFormatPr defaultColWidth="9.14285714285714" defaultRowHeight="13.5" outlineLevelRow="7"/>
  <cols>
    <col min="1" max="1" width="4.57142857142857" customWidth="1"/>
    <col min="2" max="2" width="16.2857142857143" customWidth="1"/>
    <col min="3" max="3" width="35.2857142857143" customWidth="1"/>
    <col min="4" max="4" width="4.85714285714286" customWidth="1"/>
    <col min="5" max="5" width="4.42857142857143" customWidth="1"/>
    <col min="6" max="7" width="8.42857142857143" customWidth="1"/>
    <col min="8" max="8" width="14.5714285714286" style="22" customWidth="1"/>
  </cols>
  <sheetData>
    <row r="1" ht="23" customHeight="1" spans="1:8">
      <c r="A1" s="15" t="s">
        <v>137</v>
      </c>
      <c r="B1" s="15"/>
      <c r="C1" s="23"/>
      <c r="D1" s="24"/>
      <c r="E1" s="24"/>
      <c r="F1" s="23"/>
      <c r="G1" s="23"/>
      <c r="H1" s="32"/>
    </row>
    <row r="2" ht="33" customHeight="1" spans="1:8">
      <c r="A2" s="17" t="s">
        <v>58</v>
      </c>
      <c r="B2" s="17"/>
      <c r="C2" s="25"/>
      <c r="D2" s="25"/>
      <c r="E2" s="25"/>
      <c r="F2" s="25"/>
      <c r="G2" s="25"/>
      <c r="H2" s="33"/>
    </row>
    <row r="3" ht="39" customHeight="1" spans="1:8">
      <c r="A3" s="7" t="s">
        <v>59</v>
      </c>
      <c r="B3" s="7" t="s">
        <v>129</v>
      </c>
      <c r="C3" s="7" t="s">
        <v>138</v>
      </c>
      <c r="D3" s="7" t="s">
        <v>61</v>
      </c>
      <c r="E3" s="7" t="s">
        <v>62</v>
      </c>
      <c r="F3" s="7" t="s">
        <v>63</v>
      </c>
      <c r="G3" s="7" t="s">
        <v>65</v>
      </c>
      <c r="H3" s="34" t="s">
        <v>64</v>
      </c>
    </row>
    <row r="4" ht="156" customHeight="1" spans="1:9">
      <c r="A4" s="26">
        <v>1</v>
      </c>
      <c r="B4" s="27" t="s">
        <v>48</v>
      </c>
      <c r="C4" s="28" t="s">
        <v>139</v>
      </c>
      <c r="D4" s="10"/>
      <c r="E4" s="10"/>
      <c r="F4" s="10"/>
      <c r="G4" s="10"/>
      <c r="H4" s="35">
        <v>70176.7</v>
      </c>
      <c r="I4" s="36"/>
    </row>
    <row r="5" ht="131" customHeight="1" spans="1:9">
      <c r="A5" s="26">
        <v>2</v>
      </c>
      <c r="B5" s="27" t="s">
        <v>140</v>
      </c>
      <c r="C5" s="28" t="s">
        <v>141</v>
      </c>
      <c r="D5" s="10"/>
      <c r="E5" s="10"/>
      <c r="F5" s="10"/>
      <c r="G5" s="10"/>
      <c r="H5" s="35">
        <v>7490</v>
      </c>
      <c r="I5" s="36"/>
    </row>
    <row r="6" ht="131" customHeight="1" spans="1:9">
      <c r="A6" s="26">
        <v>3</v>
      </c>
      <c r="B6" s="27" t="s">
        <v>142</v>
      </c>
      <c r="C6" s="28" t="s">
        <v>143</v>
      </c>
      <c r="D6" s="10"/>
      <c r="E6" s="10"/>
      <c r="F6" s="10"/>
      <c r="G6" s="10"/>
      <c r="H6" s="35">
        <v>27000</v>
      </c>
      <c r="I6" s="36"/>
    </row>
    <row r="7" ht="110" customHeight="1" spans="1:9">
      <c r="A7" s="26">
        <v>4</v>
      </c>
      <c r="B7" s="27" t="s">
        <v>144</v>
      </c>
      <c r="C7" s="28"/>
      <c r="D7" s="10"/>
      <c r="E7" s="10"/>
      <c r="F7" s="10"/>
      <c r="G7" s="10"/>
      <c r="H7" s="35">
        <v>0</v>
      </c>
      <c r="I7" s="36"/>
    </row>
    <row r="8" ht="42" customHeight="1" spans="1:9">
      <c r="A8" s="29" t="s">
        <v>145</v>
      </c>
      <c r="B8" s="30"/>
      <c r="C8" s="31"/>
      <c r="D8" s="10" t="s">
        <v>146</v>
      </c>
      <c r="E8" s="10" t="s">
        <v>146</v>
      </c>
      <c r="F8" s="10" t="s">
        <v>146</v>
      </c>
      <c r="G8" s="11">
        <f>SUM(G4:G7)</f>
        <v>0</v>
      </c>
      <c r="H8" s="35">
        <f>SUM(H4:H7)</f>
        <v>104666.7</v>
      </c>
      <c r="I8" s="36"/>
    </row>
  </sheetData>
  <mergeCells count="3">
    <mergeCell ref="A1:H1"/>
    <mergeCell ref="A2:H2"/>
    <mergeCell ref="A8:C8"/>
  </mergeCells>
  <printOptions horizontalCentered="1" verticalCentered="1"/>
  <pageMargins left="0.393055555555556" right="0.393055555555556" top="0.786805555555556" bottom="1.18055555555556" header="0.393055555555556" footer="0.393055555555556"/>
  <pageSetup paperSize="9" scale="90" orientation="portrait" horizontalDpi="600"/>
  <headerFooter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workbookViewId="0">
      <selection activeCell="H15" sqref="H15"/>
    </sheetView>
  </sheetViews>
  <sheetFormatPr defaultColWidth="16.4285714285714" defaultRowHeight="15.75" outlineLevelRow="5" outlineLevelCol="6"/>
  <cols>
    <col min="1" max="1" width="8.57142857142857" style="14" customWidth="1"/>
    <col min="2" max="7" width="16.8571428571429" style="14" customWidth="1"/>
    <col min="8" max="8" width="16.4285714285714" style="14" customWidth="1"/>
    <col min="9" max="16384" width="16.4285714285714" style="14"/>
  </cols>
  <sheetData>
    <row r="1" s="12" customFormat="1" ht="18" customHeight="1" spans="1:6">
      <c r="A1" s="15" t="s">
        <v>147</v>
      </c>
      <c r="B1" s="16"/>
      <c r="C1" s="16"/>
      <c r="D1" s="16"/>
      <c r="E1" s="16"/>
      <c r="F1" s="16"/>
    </row>
    <row r="2" s="12" customFormat="1" ht="29.1" customHeight="1" spans="1:6">
      <c r="A2" s="17" t="s">
        <v>58</v>
      </c>
      <c r="B2" s="17"/>
      <c r="C2" s="17"/>
      <c r="D2" s="17"/>
      <c r="E2" s="17"/>
      <c r="F2" s="17"/>
    </row>
    <row r="3" s="13" customFormat="1" ht="47.1" customHeight="1" spans="1:7">
      <c r="A3" s="7" t="s">
        <v>59</v>
      </c>
      <c r="B3" s="7" t="s">
        <v>148</v>
      </c>
      <c r="C3" s="7" t="s">
        <v>129</v>
      </c>
      <c r="D3" s="7" t="s">
        <v>74</v>
      </c>
      <c r="E3" s="6" t="s">
        <v>149</v>
      </c>
      <c r="F3" s="7" t="s">
        <v>150</v>
      </c>
      <c r="G3" s="20"/>
    </row>
    <row r="4" ht="104.1" customHeight="1" spans="1:6">
      <c r="A4" s="18">
        <v>1</v>
      </c>
      <c r="B4" s="19"/>
      <c r="C4" s="19"/>
      <c r="D4" s="19"/>
      <c r="E4" s="18"/>
      <c r="F4" s="18"/>
    </row>
    <row r="5" ht="45" customHeight="1" spans="1:6">
      <c r="A5" s="18">
        <v>2</v>
      </c>
      <c r="B5" s="19"/>
      <c r="C5" s="19"/>
      <c r="D5" s="10"/>
      <c r="E5" s="18"/>
      <c r="F5" s="18"/>
    </row>
    <row r="6" ht="47.1" customHeight="1" spans="1:6">
      <c r="A6" s="7" t="s">
        <v>66</v>
      </c>
      <c r="B6" s="10" t="s">
        <v>78</v>
      </c>
      <c r="C6" s="10" t="s">
        <v>78</v>
      </c>
      <c r="D6" s="10" t="s">
        <v>78</v>
      </c>
      <c r="E6" s="21">
        <f>SUM(E4:E5)</f>
        <v>0</v>
      </c>
      <c r="F6" s="18">
        <f>SUM(F4:F5)</f>
        <v>0</v>
      </c>
    </row>
  </sheetData>
  <mergeCells count="2">
    <mergeCell ref="A1:F1"/>
    <mergeCell ref="A2:F2"/>
  </mergeCells>
  <pageMargins left="0.393055555555556" right="0.393055555555556" top="1.18055555555556" bottom="1" header="0.511805555555556" footer="0.511805555555556"/>
  <pageSetup paperSize="9" scale="90" orientation="portrait" horizontalDpi="600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workbookViewId="0">
      <selection activeCell="D14" sqref="D14"/>
    </sheetView>
  </sheetViews>
  <sheetFormatPr defaultColWidth="16.4285714285714" defaultRowHeight="17.25" outlineLevelRow="4" outlineLevelCol="3"/>
  <cols>
    <col min="1" max="1" width="7.57142857142857" style="2" customWidth="1"/>
    <col min="2" max="2" width="41.1428571428571" style="2" customWidth="1"/>
    <col min="3" max="3" width="34.4285714285714" style="2" customWidth="1"/>
    <col min="4" max="4" width="16.4285714285714" style="2" customWidth="1"/>
    <col min="5" max="16384" width="16.4285714285714" style="2"/>
  </cols>
  <sheetData>
    <row r="1" s="1" customFormat="1" ht="21" customHeight="1" spans="1:3">
      <c r="A1" s="3" t="s">
        <v>151</v>
      </c>
      <c r="B1" s="4"/>
      <c r="C1" s="4"/>
    </row>
    <row r="2" s="1" customFormat="1" ht="30" customHeight="1" spans="1:3">
      <c r="A2" s="5" t="s">
        <v>58</v>
      </c>
      <c r="B2" s="5"/>
      <c r="C2" s="5"/>
    </row>
    <row r="3" s="1" customFormat="1" ht="35.1" customHeight="1" spans="1:4">
      <c r="A3" s="6" t="s">
        <v>59</v>
      </c>
      <c r="B3" s="7" t="s">
        <v>74</v>
      </c>
      <c r="C3" s="7" t="s">
        <v>64</v>
      </c>
      <c r="D3" s="8"/>
    </row>
    <row r="4" ht="45" customHeight="1" spans="1:3">
      <c r="A4" s="9">
        <v>1</v>
      </c>
      <c r="B4" s="10"/>
      <c r="C4" s="11"/>
    </row>
    <row r="5" ht="39" customHeight="1" spans="1:3">
      <c r="A5" s="6" t="s">
        <v>66</v>
      </c>
      <c r="B5" s="10" t="s">
        <v>69</v>
      </c>
      <c r="C5" s="11">
        <v>0</v>
      </c>
    </row>
  </sheetData>
  <mergeCells count="2">
    <mergeCell ref="A1:C1"/>
    <mergeCell ref="A2:C2"/>
  </mergeCells>
  <pageMargins left="0.751388888888889" right="0.751388888888889" top="1.18055555555556" bottom="1" header="0.511805555555556" footer="0.511805555555556"/>
  <pageSetup paperSize="9" scale="90" orientation="portrait" horizontalDpi="600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33" sqref="K33"/>
    </sheetView>
  </sheetViews>
  <sheetFormatPr defaultColWidth="9.14285714285714" defaultRowHeight="13.5"/>
  <sheetData/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3.5"/>
  <sheetData/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3.5"/>
  <sheetData/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35" sqref="K35"/>
    </sheetView>
  </sheetViews>
  <sheetFormatPr defaultColWidth="9.14285714285714" defaultRowHeight="13.5"/>
  <sheetData/>
  <pageMargins left="0.75" right="0.75" top="1" bottom="1" header="0.5" footer="0.5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workbookViewId="0">
      <selection activeCell="H17" sqref="H17"/>
    </sheetView>
  </sheetViews>
  <sheetFormatPr defaultColWidth="9.14285714285714" defaultRowHeight="15.75" outlineLevelCol="3"/>
  <cols>
    <col min="1" max="1" width="12.5714285714286" style="39" customWidth="1"/>
    <col min="2" max="2" width="34.5714285714286" style="39" customWidth="1"/>
    <col min="3" max="3" width="20.7142857142857" style="96" customWidth="1"/>
    <col min="4" max="4" width="17.2857142857143" style="39" customWidth="1"/>
    <col min="5" max="16384" width="9.14285714285714" style="39"/>
  </cols>
  <sheetData>
    <row r="1" s="38" customFormat="1" spans="1:4">
      <c r="A1" s="3" t="s">
        <v>70</v>
      </c>
      <c r="B1" s="40"/>
      <c r="C1" s="97"/>
      <c r="D1" s="40"/>
    </row>
    <row r="2" s="38" customFormat="1" ht="27" customHeight="1" spans="1:4">
      <c r="A2" s="5" t="s">
        <v>58</v>
      </c>
      <c r="B2" s="5"/>
      <c r="C2" s="68"/>
      <c r="D2" s="5"/>
    </row>
    <row r="3" s="38" customFormat="1" ht="42" customHeight="1" spans="1:4">
      <c r="A3" s="6" t="s">
        <v>59</v>
      </c>
      <c r="B3" s="7" t="s">
        <v>71</v>
      </c>
      <c r="C3" s="34" t="s">
        <v>64</v>
      </c>
      <c r="D3" s="114" t="s">
        <v>72</v>
      </c>
    </row>
    <row r="4" ht="28" customHeight="1" spans="1:4">
      <c r="A4" s="52">
        <v>1</v>
      </c>
      <c r="B4" s="115"/>
      <c r="C4" s="99">
        <v>0</v>
      </c>
      <c r="D4" s="116"/>
    </row>
    <row r="5" ht="28" customHeight="1" spans="1:4">
      <c r="A5" s="52"/>
      <c r="B5" s="10"/>
      <c r="C5" s="99"/>
      <c r="D5" s="116"/>
    </row>
    <row r="6" ht="28" customHeight="1" spans="1:4">
      <c r="A6" s="52"/>
      <c r="B6" s="10"/>
      <c r="C6" s="99"/>
      <c r="D6" s="116"/>
    </row>
    <row r="7" ht="28" customHeight="1" spans="1:4">
      <c r="A7" s="52"/>
      <c r="B7" s="10"/>
      <c r="C7" s="99"/>
      <c r="D7" s="116"/>
    </row>
    <row r="8" ht="28" customHeight="1" spans="1:4">
      <c r="A8" s="52"/>
      <c r="B8" s="10"/>
      <c r="C8" s="99"/>
      <c r="D8" s="116"/>
    </row>
    <row r="9" ht="28" customHeight="1" spans="1:4">
      <c r="A9" s="6" t="s">
        <v>66</v>
      </c>
      <c r="B9" s="10"/>
      <c r="C9" s="99">
        <v>0</v>
      </c>
      <c r="D9" s="116"/>
    </row>
  </sheetData>
  <mergeCells count="2">
    <mergeCell ref="A1:D1"/>
    <mergeCell ref="A2:D2"/>
  </mergeCells>
  <pageMargins left="0.751388888888889" right="0.751388888888889" top="1.18055555555556" bottom="1" header="0.511805555555556" footer="0.511805555555556"/>
  <pageSetup paperSize="9" scale="8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workbookViewId="0">
      <selection activeCell="A2" sqref="A2:C2"/>
    </sheetView>
  </sheetViews>
  <sheetFormatPr defaultColWidth="9.14285714285714" defaultRowHeight="15.75" outlineLevelCol="3"/>
  <cols>
    <col min="1" max="4" width="20.1428571428571" style="39" customWidth="1"/>
    <col min="5" max="16384" width="9.14285714285714" style="39"/>
  </cols>
  <sheetData>
    <row r="1" s="38" customFormat="1" spans="1:3">
      <c r="A1" s="3" t="s">
        <v>73</v>
      </c>
      <c r="B1" s="40"/>
      <c r="C1" s="40"/>
    </row>
    <row r="2" s="38" customFormat="1" ht="24" customHeight="1" spans="1:3">
      <c r="A2" s="5" t="s">
        <v>58</v>
      </c>
      <c r="B2" s="5"/>
      <c r="C2" s="5"/>
    </row>
    <row r="3" s="38" customFormat="1" spans="1:4">
      <c r="A3" s="6" t="s">
        <v>59</v>
      </c>
      <c r="B3" s="7" t="s">
        <v>74</v>
      </c>
      <c r="C3" s="7" t="s">
        <v>64</v>
      </c>
      <c r="D3" s="8" t="s">
        <v>72</v>
      </c>
    </row>
    <row r="4" spans="1:3">
      <c r="A4" s="52" t="s">
        <v>75</v>
      </c>
      <c r="B4" s="10" t="s">
        <v>76</v>
      </c>
      <c r="C4" s="10" t="s">
        <v>76</v>
      </c>
    </row>
    <row r="5" spans="1:3">
      <c r="A5" s="52"/>
      <c r="B5" s="10"/>
      <c r="C5" s="10"/>
    </row>
    <row r="6" spans="1:3">
      <c r="A6" s="52"/>
      <c r="B6" s="10"/>
      <c r="C6" s="10"/>
    </row>
    <row r="7" spans="1:3">
      <c r="A7" s="52"/>
      <c r="B7" s="10"/>
      <c r="C7" s="10"/>
    </row>
    <row r="8" spans="1:3">
      <c r="A8" s="52"/>
      <c r="B8" s="10"/>
      <c r="C8" s="10"/>
    </row>
    <row r="9" spans="1:3">
      <c r="A9" s="6" t="s">
        <v>66</v>
      </c>
      <c r="B9" s="10" t="s">
        <v>76</v>
      </c>
      <c r="C9" s="10" t="s">
        <v>76</v>
      </c>
    </row>
  </sheetData>
  <mergeCells count="2">
    <mergeCell ref="A1:C1"/>
    <mergeCell ref="A2:C2"/>
  </mergeCells>
  <pageMargins left="0.751388888888889" right="0.751388888888889" top="1.18055555555556" bottom="1" header="0.511805555555556" footer="0.511805555555556"/>
  <pageSetup paperSize="9" scale="8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workbookViewId="0">
      <selection activeCell="H20" sqref="H20"/>
    </sheetView>
  </sheetViews>
  <sheetFormatPr defaultColWidth="9.14285714285714" defaultRowHeight="15.75" outlineLevelCol="3"/>
  <cols>
    <col min="1" max="1" width="12.2857142857143" style="39" customWidth="1"/>
    <col min="2" max="2" width="47.5714285714286" style="39" customWidth="1"/>
    <col min="3" max="3" width="23.2857142857143" style="102" customWidth="1"/>
    <col min="4" max="16384" width="9.14285714285714" style="39"/>
  </cols>
  <sheetData>
    <row r="1" s="38" customFormat="1" spans="1:3">
      <c r="A1" s="3" t="s">
        <v>77</v>
      </c>
      <c r="B1" s="3"/>
      <c r="C1" s="102"/>
    </row>
    <row r="2" s="38" customFormat="1" ht="27" customHeight="1" spans="1:3">
      <c r="A2" s="5" t="s">
        <v>58</v>
      </c>
      <c r="B2" s="5"/>
      <c r="C2" s="103"/>
    </row>
    <row r="3" s="38" customFormat="1" ht="30" customHeight="1" spans="1:4">
      <c r="A3" s="104" t="s">
        <v>59</v>
      </c>
      <c r="B3" s="104" t="s">
        <v>74</v>
      </c>
      <c r="C3" s="105" t="s">
        <v>64</v>
      </c>
      <c r="D3" s="8"/>
    </row>
    <row r="4" ht="28" customHeight="1" spans="1:3">
      <c r="A4" s="106">
        <v>1</v>
      </c>
      <c r="B4" s="107"/>
      <c r="C4" s="108" t="s">
        <v>68</v>
      </c>
    </row>
    <row r="5" ht="28" customHeight="1" spans="1:3">
      <c r="A5" s="106">
        <v>2</v>
      </c>
      <c r="B5" s="109"/>
      <c r="C5" s="108" t="s">
        <v>68</v>
      </c>
    </row>
    <row r="6" ht="28" customHeight="1" spans="1:3">
      <c r="A6" s="106"/>
      <c r="B6" s="109"/>
      <c r="C6" s="108"/>
    </row>
    <row r="7" ht="28" customHeight="1" spans="1:3">
      <c r="A7" s="106"/>
      <c r="B7" s="109"/>
      <c r="C7" s="108"/>
    </row>
    <row r="8" ht="28" customHeight="1" spans="1:3">
      <c r="A8" s="106"/>
      <c r="B8" s="109"/>
      <c r="C8" s="108"/>
    </row>
    <row r="9" ht="28" customHeight="1" spans="1:3">
      <c r="A9" s="106"/>
      <c r="B9" s="109"/>
      <c r="C9" s="108"/>
    </row>
    <row r="10" ht="28" customHeight="1" spans="1:3">
      <c r="A10" s="106"/>
      <c r="B10" s="109"/>
      <c r="C10" s="108"/>
    </row>
    <row r="11" ht="28" customHeight="1" spans="1:3">
      <c r="A11" s="106"/>
      <c r="B11" s="109"/>
      <c r="C11" s="108"/>
    </row>
    <row r="12" ht="28" customHeight="1" spans="1:3">
      <c r="A12" s="106"/>
      <c r="B12" s="109"/>
      <c r="C12" s="108"/>
    </row>
    <row r="13" ht="28" customHeight="1" spans="1:3">
      <c r="A13" s="106"/>
      <c r="B13" s="109"/>
      <c r="C13" s="108"/>
    </row>
    <row r="14" ht="28" customHeight="1" spans="1:3">
      <c r="A14" s="106"/>
      <c r="B14" s="109"/>
      <c r="C14" s="108"/>
    </row>
    <row r="15" ht="28" customHeight="1" spans="1:3">
      <c r="A15" s="106"/>
      <c r="B15" s="109"/>
      <c r="C15" s="108"/>
    </row>
    <row r="16" ht="28" customHeight="1" spans="1:3">
      <c r="A16" s="106"/>
      <c r="B16" s="109"/>
      <c r="C16" s="108"/>
    </row>
    <row r="17" ht="28" customHeight="1" spans="1:3">
      <c r="A17" s="106"/>
      <c r="B17" s="109"/>
      <c r="C17" s="108"/>
    </row>
    <row r="18" ht="28" customHeight="1" spans="1:3">
      <c r="A18" s="106"/>
      <c r="B18" s="109"/>
      <c r="C18" s="108"/>
    </row>
    <row r="19" ht="28" customHeight="1" spans="1:3">
      <c r="A19" s="106"/>
      <c r="B19" s="109"/>
      <c r="C19" s="108"/>
    </row>
    <row r="20" ht="28" customHeight="1" spans="1:3">
      <c r="A20" s="110" t="s">
        <v>66</v>
      </c>
      <c r="B20" s="111" t="s">
        <v>78</v>
      </c>
      <c r="C20" s="112" t="s">
        <v>68</v>
      </c>
    </row>
    <row r="21" spans="3:3">
      <c r="C21" s="113"/>
    </row>
  </sheetData>
  <sortState ref="A4:C36">
    <sortCondition ref="C4:C36" descending="1"/>
  </sortState>
  <mergeCells count="2">
    <mergeCell ref="A1:C1"/>
    <mergeCell ref="A2:C2"/>
  </mergeCells>
  <pageMargins left="0.751388888888889" right="0.751388888888889" top="1.18055555555556" bottom="1" header="0.511805555555556" footer="0.511805555555556"/>
  <pageSetup paperSize="9" scale="8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L8" sqref="L8"/>
    </sheetView>
  </sheetViews>
  <sheetFormatPr defaultColWidth="9.14285714285714" defaultRowHeight="15.75"/>
  <cols>
    <col min="1" max="1" width="7.57142857142857" style="39" customWidth="1"/>
    <col min="2" max="2" width="34" style="39" customWidth="1"/>
    <col min="3" max="3" width="9.28571428571429" style="96" customWidth="1"/>
    <col min="4" max="4" width="10.8571428571429" style="96" customWidth="1"/>
    <col min="5" max="5" width="14.2857142857143" style="96" customWidth="1"/>
    <col min="6" max="6" width="12.4285714285714" style="96" customWidth="1"/>
    <col min="7" max="7" width="13.8571428571429" style="96" customWidth="1"/>
    <col min="8" max="8" width="15.4285714285714" style="96" customWidth="1"/>
    <col min="9" max="9" width="12.4285714285714" style="96" customWidth="1"/>
    <col min="10" max="16384" width="9.14285714285714" style="39"/>
  </cols>
  <sheetData>
    <row r="1" s="38" customFormat="1" spans="1:9">
      <c r="A1" s="3" t="s">
        <v>79</v>
      </c>
      <c r="B1" s="40"/>
      <c r="C1" s="97"/>
      <c r="D1" s="97"/>
      <c r="E1" s="97"/>
      <c r="F1" s="97"/>
      <c r="G1" s="100"/>
      <c r="H1" s="100"/>
      <c r="I1" s="100"/>
    </row>
    <row r="2" s="38" customFormat="1" ht="30.95" customHeight="1" spans="1:9">
      <c r="A2" s="5" t="s">
        <v>58</v>
      </c>
      <c r="B2" s="5"/>
      <c r="C2" s="68"/>
      <c r="D2" s="68"/>
      <c r="E2" s="68"/>
      <c r="F2" s="68"/>
      <c r="G2" s="68"/>
      <c r="H2" s="68"/>
      <c r="I2" s="68"/>
    </row>
    <row r="3" s="38" customFormat="1" ht="50.1" customHeight="1" spans="1:9">
      <c r="A3" s="6" t="s">
        <v>59</v>
      </c>
      <c r="B3" s="7" t="s">
        <v>74</v>
      </c>
      <c r="C3" s="98" t="s">
        <v>80</v>
      </c>
      <c r="D3" s="98" t="s">
        <v>81</v>
      </c>
      <c r="E3" s="98" t="s">
        <v>82</v>
      </c>
      <c r="F3" s="98" t="s">
        <v>83</v>
      </c>
      <c r="G3" s="98" t="s">
        <v>84</v>
      </c>
      <c r="H3" s="34" t="s">
        <v>85</v>
      </c>
      <c r="I3" s="34" t="s">
        <v>66</v>
      </c>
    </row>
    <row r="4" ht="50" customHeight="1" spans="1:9">
      <c r="A4" s="52">
        <v>1</v>
      </c>
      <c r="B4" s="7">
        <v>0</v>
      </c>
      <c r="C4" s="99"/>
      <c r="D4" s="99"/>
      <c r="E4" s="101"/>
      <c r="F4" s="99">
        <v>0</v>
      </c>
      <c r="G4" s="101">
        <v>0</v>
      </c>
      <c r="H4" s="101">
        <v>0</v>
      </c>
      <c r="I4" s="99">
        <v>0</v>
      </c>
    </row>
    <row r="5" ht="50" customHeight="1" spans="1:9">
      <c r="A5" s="52">
        <v>2</v>
      </c>
      <c r="B5" s="27">
        <v>0</v>
      </c>
      <c r="C5" s="99"/>
      <c r="D5" s="99"/>
      <c r="E5" s="99"/>
      <c r="F5" s="99"/>
      <c r="G5" s="99"/>
      <c r="H5" s="101">
        <v>0</v>
      </c>
      <c r="I5" s="99">
        <v>0</v>
      </c>
    </row>
    <row r="6" ht="50" customHeight="1" spans="1:9">
      <c r="A6" s="52">
        <v>3</v>
      </c>
      <c r="B6" s="19"/>
      <c r="C6" s="99"/>
      <c r="D6" s="99"/>
      <c r="E6" s="99"/>
      <c r="F6" s="99"/>
      <c r="G6" s="99"/>
      <c r="H6" s="101">
        <v>0</v>
      </c>
      <c r="I6" s="99">
        <v>0</v>
      </c>
    </row>
    <row r="7" ht="50" customHeight="1" spans="1:9">
      <c r="A7" s="52"/>
      <c r="B7" s="19"/>
      <c r="C7" s="99"/>
      <c r="D7" s="99"/>
      <c r="E7" s="99"/>
      <c r="F7" s="99"/>
      <c r="G7" s="99"/>
      <c r="H7" s="101"/>
      <c r="I7" s="99"/>
    </row>
    <row r="8" ht="50" customHeight="1" spans="1:9">
      <c r="A8" s="52"/>
      <c r="B8" s="19"/>
      <c r="C8" s="99"/>
      <c r="D8" s="99"/>
      <c r="E8" s="99"/>
      <c r="F8" s="101"/>
      <c r="G8" s="99"/>
      <c r="H8" s="99"/>
      <c r="I8" s="99"/>
    </row>
    <row r="9" ht="50" customHeight="1" spans="1:9">
      <c r="A9" s="52"/>
      <c r="B9" s="19"/>
      <c r="C9" s="99"/>
      <c r="D9" s="99"/>
      <c r="E9" s="99"/>
      <c r="F9" s="101"/>
      <c r="G9" s="99"/>
      <c r="H9" s="99"/>
      <c r="I9" s="99"/>
    </row>
    <row r="10" ht="38.1" customHeight="1" spans="1:9">
      <c r="A10" s="6" t="s">
        <v>66</v>
      </c>
      <c r="B10" s="10" t="s">
        <v>69</v>
      </c>
      <c r="C10" s="99" t="s">
        <v>69</v>
      </c>
      <c r="D10" s="34"/>
      <c r="E10" s="34">
        <f>SUM(E4:E9)</f>
        <v>0</v>
      </c>
      <c r="F10" s="34">
        <f>SUM(F4:F9)</f>
        <v>0</v>
      </c>
      <c r="G10" s="34">
        <f>SUM(G4:G9)</f>
        <v>0</v>
      </c>
      <c r="H10" s="34">
        <f>SUM(H4:H9)</f>
        <v>0</v>
      </c>
      <c r="I10" s="34">
        <f>SUM(I4:I9)</f>
        <v>0</v>
      </c>
    </row>
  </sheetData>
  <mergeCells count="2">
    <mergeCell ref="A1:E1"/>
    <mergeCell ref="A2:I2"/>
  </mergeCells>
  <printOptions horizontalCentered="1" verticalCentered="1"/>
  <pageMargins left="0.786805555555556" right="0.786805555555556" top="1.18055555555556" bottom="1.18055555555556" header="0.511805555555556" footer="0.511805555555556"/>
  <pageSetup paperSize="9" scale="9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"/>
  <sheetViews>
    <sheetView workbookViewId="0">
      <selection activeCell="F32" sqref="F32"/>
    </sheetView>
  </sheetViews>
  <sheetFormatPr defaultColWidth="9.14285714285714" defaultRowHeight="15.75" outlineLevelCol="3"/>
  <cols>
    <col min="1" max="1" width="13.8571428571429" style="39" customWidth="1"/>
    <col min="2" max="2" width="40.5714285714286" style="39" customWidth="1"/>
    <col min="3" max="3" width="23.2857142857143" style="86" customWidth="1"/>
    <col min="4" max="16384" width="9.14285714285714" style="39"/>
  </cols>
  <sheetData>
    <row r="1" s="38" customFormat="1" spans="1:3">
      <c r="A1" s="3" t="s">
        <v>86</v>
      </c>
      <c r="B1" s="3"/>
      <c r="C1" s="87"/>
    </row>
    <row r="2" s="38" customFormat="1" ht="27" customHeight="1" spans="1:3">
      <c r="A2" s="5" t="s">
        <v>58</v>
      </c>
      <c r="B2" s="5"/>
      <c r="C2" s="88"/>
    </row>
    <row r="3" s="38" customFormat="1" ht="17.1" customHeight="1" spans="1:4">
      <c r="A3" s="89" t="s">
        <v>87</v>
      </c>
      <c r="B3" s="89" t="s">
        <v>88</v>
      </c>
      <c r="C3" s="90" t="s">
        <v>89</v>
      </c>
      <c r="D3" s="8"/>
    </row>
    <row r="4" ht="17.1" customHeight="1" spans="1:3">
      <c r="A4" s="91">
        <v>1</v>
      </c>
      <c r="B4" s="92"/>
      <c r="C4" s="93"/>
    </row>
    <row r="5" ht="17.1" customHeight="1" spans="1:3">
      <c r="A5" s="91">
        <v>2</v>
      </c>
      <c r="B5" s="92"/>
      <c r="C5" s="93"/>
    </row>
    <row r="6" ht="17.1" customHeight="1" spans="1:3">
      <c r="A6" s="91">
        <v>3</v>
      </c>
      <c r="B6" s="92"/>
      <c r="C6" s="93"/>
    </row>
    <row r="7" ht="17.1" customHeight="1" spans="1:3">
      <c r="A7" s="91">
        <v>4</v>
      </c>
      <c r="B7" s="92"/>
      <c r="C7" s="93"/>
    </row>
    <row r="8" ht="17.1" customHeight="1" spans="1:3">
      <c r="A8" s="91">
        <v>5</v>
      </c>
      <c r="B8" s="92"/>
      <c r="C8" s="93"/>
    </row>
    <row r="9" ht="17.1" customHeight="1" spans="1:3">
      <c r="A9" s="91">
        <v>6</v>
      </c>
      <c r="B9" s="92"/>
      <c r="C9" s="93"/>
    </row>
    <row r="10" ht="17.1" customHeight="1" spans="1:3">
      <c r="A10" s="91">
        <v>7</v>
      </c>
      <c r="B10" s="92"/>
      <c r="C10" s="93"/>
    </row>
    <row r="11" ht="17.1" customHeight="1" spans="1:3">
      <c r="A11" s="91">
        <v>8</v>
      </c>
      <c r="B11" s="92"/>
      <c r="C11" s="93"/>
    </row>
    <row r="12" ht="17.1" customHeight="1" spans="1:3">
      <c r="A12" s="91">
        <v>9</v>
      </c>
      <c r="B12" s="92"/>
      <c r="C12" s="93"/>
    </row>
    <row r="13" ht="17.1" customHeight="1" spans="1:3">
      <c r="A13" s="91">
        <v>10</v>
      </c>
      <c r="B13" s="92"/>
      <c r="C13" s="93"/>
    </row>
    <row r="14" ht="17.1" customHeight="1" spans="1:3">
      <c r="A14" s="91">
        <v>11</v>
      </c>
      <c r="B14" s="92"/>
      <c r="C14" s="93"/>
    </row>
    <row r="15" ht="17.1" customHeight="1" spans="1:3">
      <c r="A15" s="91">
        <v>12</v>
      </c>
      <c r="B15" s="92"/>
      <c r="C15" s="93"/>
    </row>
    <row r="16" ht="17.1" customHeight="1" spans="1:3">
      <c r="A16" s="91">
        <v>13</v>
      </c>
      <c r="B16" s="92"/>
      <c r="C16" s="93"/>
    </row>
    <row r="17" ht="17.1" customHeight="1" spans="1:3">
      <c r="A17" s="91">
        <v>14</v>
      </c>
      <c r="B17" s="92"/>
      <c r="C17" s="93"/>
    </row>
    <row r="18" ht="17.1" customHeight="1" spans="1:3">
      <c r="A18" s="91">
        <v>15</v>
      </c>
      <c r="B18" s="92"/>
      <c r="C18" s="93"/>
    </row>
    <row r="19" ht="17.1" customHeight="1" spans="1:3">
      <c r="A19" s="91">
        <v>16</v>
      </c>
      <c r="B19" s="92"/>
      <c r="C19" s="93"/>
    </row>
    <row r="20" ht="17.1" customHeight="1" spans="1:3">
      <c r="A20" s="91">
        <v>17</v>
      </c>
      <c r="B20" s="92"/>
      <c r="C20" s="93"/>
    </row>
    <row r="21" ht="17.1" customHeight="1" spans="1:3">
      <c r="A21" s="91">
        <v>18</v>
      </c>
      <c r="B21" s="92"/>
      <c r="C21" s="93"/>
    </row>
    <row r="22" ht="17.1" customHeight="1" spans="1:3">
      <c r="A22" s="91">
        <v>19</v>
      </c>
      <c r="B22" s="92"/>
      <c r="C22" s="93"/>
    </row>
    <row r="23" ht="17.1" customHeight="1" spans="1:3">
      <c r="A23" s="91">
        <v>20</v>
      </c>
      <c r="B23" s="92"/>
      <c r="C23" s="93"/>
    </row>
    <row r="24" ht="17.1" customHeight="1" spans="1:3">
      <c r="A24" s="91">
        <v>21</v>
      </c>
      <c r="B24" s="92"/>
      <c r="C24" s="93"/>
    </row>
    <row r="25" ht="17.1" customHeight="1" spans="1:3">
      <c r="A25" s="91">
        <v>22</v>
      </c>
      <c r="B25" s="92"/>
      <c r="C25" s="93"/>
    </row>
    <row r="26" ht="17.1" customHeight="1" spans="1:3">
      <c r="A26" s="91">
        <v>23</v>
      </c>
      <c r="B26" s="92"/>
      <c r="C26" s="93"/>
    </row>
    <row r="27" ht="17.1" customHeight="1" spans="1:3">
      <c r="A27" s="91">
        <v>24</v>
      </c>
      <c r="B27" s="92"/>
      <c r="C27" s="93"/>
    </row>
    <row r="28" ht="17.1" customHeight="1" spans="1:3">
      <c r="A28" s="91">
        <v>25</v>
      </c>
      <c r="B28" s="92"/>
      <c r="C28" s="93"/>
    </row>
    <row r="29" ht="17.1" customHeight="1" spans="1:3">
      <c r="A29" s="91">
        <v>26</v>
      </c>
      <c r="B29" s="92"/>
      <c r="C29" s="93"/>
    </row>
    <row r="30" ht="17.1" customHeight="1" spans="1:3">
      <c r="A30" s="91">
        <v>27</v>
      </c>
      <c r="B30" s="92"/>
      <c r="C30" s="93"/>
    </row>
    <row r="31" ht="17.1" customHeight="1" spans="1:3">
      <c r="A31" s="91">
        <v>28</v>
      </c>
      <c r="B31" s="92"/>
      <c r="C31" s="93"/>
    </row>
    <row r="32" ht="17.1" customHeight="1" spans="1:3">
      <c r="A32" s="91">
        <v>29</v>
      </c>
      <c r="B32" s="92"/>
      <c r="C32" s="93"/>
    </row>
    <row r="33" ht="17.1" customHeight="1" spans="1:3">
      <c r="A33" s="91">
        <v>30</v>
      </c>
      <c r="B33" s="92"/>
      <c r="C33" s="93"/>
    </row>
    <row r="34" ht="17.1" customHeight="1" spans="1:3">
      <c r="A34" s="91">
        <v>31</v>
      </c>
      <c r="B34" s="92"/>
      <c r="C34" s="93"/>
    </row>
    <row r="35" ht="17.1" customHeight="1" spans="1:3">
      <c r="A35" s="91">
        <v>32</v>
      </c>
      <c r="B35" s="92"/>
      <c r="C35" s="93"/>
    </row>
    <row r="36" s="38" customFormat="1" ht="26.1" customHeight="1" spans="1:4">
      <c r="A36" s="94" t="s">
        <v>90</v>
      </c>
      <c r="B36" s="91" t="s">
        <v>78</v>
      </c>
      <c r="C36" s="95">
        <f>SUM(C4:C35)</f>
        <v>0</v>
      </c>
      <c r="D36" s="8"/>
    </row>
  </sheetData>
  <mergeCells count="2">
    <mergeCell ref="A1:C1"/>
    <mergeCell ref="A2:C2"/>
  </mergeCells>
  <pageMargins left="0.751388888888889" right="0.751388888888889" top="1.18055555555556" bottom="1" header="0.511805555555556" footer="0.511805555555556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C13" sqref="C13"/>
    </sheetView>
  </sheetViews>
  <sheetFormatPr defaultColWidth="17.8571428571429" defaultRowHeight="17.25" outlineLevelCol="6"/>
  <cols>
    <col min="1" max="1" width="15.5714285714286" style="2" customWidth="1"/>
    <col min="2" max="2" width="62" style="75" customWidth="1"/>
    <col min="3" max="3" width="15.5714285714286" style="76" customWidth="1"/>
    <col min="4" max="4" width="17.8571428571429" style="2" customWidth="1"/>
    <col min="5" max="16384" width="17.8571428571429" style="2"/>
  </cols>
  <sheetData>
    <row r="1" s="1" customFormat="1" ht="24" customHeight="1" spans="1:3">
      <c r="A1" s="3" t="s">
        <v>91</v>
      </c>
      <c r="B1" s="4"/>
      <c r="C1" s="77"/>
    </row>
    <row r="2" s="1" customFormat="1" ht="24" customHeight="1" spans="1:3">
      <c r="A2" s="37" t="s">
        <v>58</v>
      </c>
      <c r="B2" s="3"/>
      <c r="C2" s="78"/>
    </row>
    <row r="3" s="1" customFormat="1" ht="24" customHeight="1" spans="1:3">
      <c r="A3" s="6" t="s">
        <v>59</v>
      </c>
      <c r="B3" s="27" t="s">
        <v>74</v>
      </c>
      <c r="C3" s="79" t="s">
        <v>64</v>
      </c>
    </row>
    <row r="4" ht="24" customHeight="1" spans="1:3">
      <c r="A4" s="52">
        <v>1</v>
      </c>
      <c r="B4" s="27" t="s">
        <v>92</v>
      </c>
      <c r="C4" s="27">
        <v>1011.8</v>
      </c>
    </row>
    <row r="5" ht="24" customHeight="1" spans="1:3">
      <c r="A5" s="52">
        <v>2</v>
      </c>
      <c r="B5" s="27" t="s">
        <v>93</v>
      </c>
      <c r="C5" s="27">
        <v>3410.8</v>
      </c>
    </row>
    <row r="6" ht="24" customHeight="1" spans="1:7">
      <c r="A6" s="52">
        <v>3</v>
      </c>
      <c r="B6" s="27" t="s">
        <v>94</v>
      </c>
      <c r="C6" s="27">
        <v>1692.25</v>
      </c>
      <c r="G6" s="85"/>
    </row>
    <row r="7" ht="24" customHeight="1" spans="1:3">
      <c r="A7" s="52">
        <v>4</v>
      </c>
      <c r="B7" s="27"/>
      <c r="C7" s="27"/>
    </row>
    <row r="8" ht="24" customHeight="1" spans="1:3">
      <c r="A8" s="52">
        <v>5</v>
      </c>
      <c r="B8" s="27"/>
      <c r="C8" s="27"/>
    </row>
    <row r="9" ht="24" customHeight="1" spans="1:3">
      <c r="A9" s="52"/>
      <c r="B9" s="27"/>
      <c r="C9" s="27"/>
    </row>
    <row r="10" ht="24" customHeight="1" spans="1:3">
      <c r="A10" s="52"/>
      <c r="B10" s="80"/>
      <c r="C10" s="81"/>
    </row>
    <row r="11" ht="24" customHeight="1" spans="1:3">
      <c r="A11" s="52"/>
      <c r="B11" s="82"/>
      <c r="C11" s="81"/>
    </row>
    <row r="12" ht="24" customHeight="1" spans="1:3">
      <c r="A12" s="52"/>
      <c r="B12" s="83"/>
      <c r="C12" s="84"/>
    </row>
    <row r="13" ht="24" customHeight="1" spans="1:3">
      <c r="A13" s="6" t="s">
        <v>66</v>
      </c>
      <c r="B13" s="83"/>
      <c r="C13" s="27">
        <f>SUM(C4:C12)</f>
        <v>6114.85</v>
      </c>
    </row>
  </sheetData>
  <mergeCells count="2">
    <mergeCell ref="A1:B1"/>
    <mergeCell ref="A2:C2"/>
  </mergeCells>
  <pageMargins left="0.751388888888889" right="0.751388888888889" top="1" bottom="1" header="0.511805555555556" footer="0.511805555555556"/>
  <pageSetup paperSize="9" scale="85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F14" sqref="F14"/>
    </sheetView>
  </sheetViews>
  <sheetFormatPr defaultColWidth="9.14285714285714" defaultRowHeight="17.25" outlineLevelCol="3"/>
  <cols>
    <col min="1" max="1" width="19.4285714285714" style="2" customWidth="1"/>
    <col min="2" max="2" width="44" style="2" customWidth="1"/>
    <col min="3" max="3" width="32.1428571428571" style="55" customWidth="1"/>
    <col min="4" max="4" width="21.1428571428571" style="2" customWidth="1"/>
    <col min="5" max="16384" width="9.14285714285714" style="2"/>
  </cols>
  <sheetData>
    <row r="1" s="1" customFormat="1" ht="15.75" spans="1:3">
      <c r="A1" s="3" t="s">
        <v>95</v>
      </c>
      <c r="B1" s="4"/>
      <c r="C1" s="58"/>
    </row>
    <row r="2" s="1" customFormat="1" ht="24" customHeight="1" spans="1:3">
      <c r="A2" s="5" t="s">
        <v>58</v>
      </c>
      <c r="B2" s="5"/>
      <c r="C2" s="68"/>
    </row>
    <row r="3" s="1" customFormat="1" ht="35.1" customHeight="1" spans="1:4">
      <c r="A3" s="6" t="s">
        <v>59</v>
      </c>
      <c r="B3" s="7" t="s">
        <v>96</v>
      </c>
      <c r="C3" s="34" t="s">
        <v>64</v>
      </c>
      <c r="D3" s="8"/>
    </row>
    <row r="4" ht="35.1" customHeight="1" spans="1:3">
      <c r="A4" s="9">
        <v>1</v>
      </c>
      <c r="B4" s="10" t="s">
        <v>97</v>
      </c>
      <c r="C4" s="35">
        <v>3120</v>
      </c>
    </row>
    <row r="5" ht="35.1" customHeight="1" spans="1:3">
      <c r="A5" s="9">
        <v>2</v>
      </c>
      <c r="B5" s="10" t="s">
        <v>98</v>
      </c>
      <c r="C5" s="35">
        <v>596</v>
      </c>
    </row>
    <row r="6" ht="35.1" customHeight="1" spans="1:3">
      <c r="A6" s="9">
        <v>3</v>
      </c>
      <c r="B6" s="10" t="s">
        <v>99</v>
      </c>
      <c r="C6" s="35">
        <v>2688</v>
      </c>
    </row>
    <row r="7" ht="35.1" customHeight="1" spans="1:3">
      <c r="A7" s="9">
        <v>4</v>
      </c>
      <c r="B7" s="10"/>
      <c r="C7" s="35"/>
    </row>
    <row r="8" ht="35.1" customHeight="1" spans="1:3">
      <c r="A8" s="9">
        <v>5</v>
      </c>
      <c r="B8" s="10"/>
      <c r="C8" s="35"/>
    </row>
    <row r="9" ht="35.1" customHeight="1" spans="1:3">
      <c r="A9" s="9">
        <v>6</v>
      </c>
      <c r="B9" s="10"/>
      <c r="C9" s="35"/>
    </row>
    <row r="10" ht="35.1" customHeight="1" spans="1:3">
      <c r="A10" s="9">
        <v>7</v>
      </c>
      <c r="B10" s="10"/>
      <c r="C10" s="35"/>
    </row>
    <row r="11" ht="35.1" customHeight="1" spans="1:3">
      <c r="A11" s="9">
        <v>8</v>
      </c>
      <c r="B11" s="71"/>
      <c r="C11" s="72"/>
    </row>
    <row r="12" ht="35.1" customHeight="1" spans="1:3">
      <c r="A12" s="9">
        <v>9</v>
      </c>
      <c r="B12" s="73"/>
      <c r="C12" s="74"/>
    </row>
    <row r="13" ht="35.1" customHeight="1" spans="1:3">
      <c r="A13" s="9">
        <v>10</v>
      </c>
      <c r="B13" s="10"/>
      <c r="C13" s="35"/>
    </row>
    <row r="14" ht="35.1" customHeight="1" spans="1:3">
      <c r="A14" s="9">
        <v>11</v>
      </c>
      <c r="B14" s="10"/>
      <c r="C14" s="35"/>
    </row>
    <row r="15" ht="35.1" customHeight="1" spans="1:3">
      <c r="A15" s="6" t="s">
        <v>66</v>
      </c>
      <c r="B15" s="10" t="s">
        <v>69</v>
      </c>
      <c r="C15" s="35">
        <f>SUM(C4:C14)</f>
        <v>6404</v>
      </c>
    </row>
  </sheetData>
  <mergeCells count="2">
    <mergeCell ref="A1:C1"/>
    <mergeCell ref="A2:C2"/>
  </mergeCells>
  <pageMargins left="0.751388888888889" right="0.751388888888889" top="1.18055555555556" bottom="1" header="0.511805555555556" footer="0.511805555555556"/>
  <pageSetup paperSize="9" scale="8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skl</Company>
  <Application>WPS Office 专业版</Application>
  <HeadingPairs>
    <vt:vector size="2" baseType="variant">
      <vt:variant>
        <vt:lpstr>工作表</vt:lpstr>
      </vt:variant>
      <vt:variant>
        <vt:i4>27</vt:i4>
      </vt:variant>
    </vt:vector>
  </HeadingPairs>
  <TitlesOfParts>
    <vt:vector size="27" baseType="lpstr">
      <vt:lpstr>财务公开一览表</vt:lpstr>
      <vt:lpstr>附表1办公费</vt:lpstr>
      <vt:lpstr>附表2印刷费</vt:lpstr>
      <vt:lpstr>附表3租赁费</vt:lpstr>
      <vt:lpstr>附表5邮电费</vt:lpstr>
      <vt:lpstr>附表7差旅费</vt:lpstr>
      <vt:lpstr>附表9其他交通费</vt:lpstr>
      <vt:lpstr>附表10人员支出</vt:lpstr>
      <vt:lpstr>附表11误餐费</vt:lpstr>
      <vt:lpstr>附表12会议费</vt:lpstr>
      <vt:lpstr>附表13培训费</vt:lpstr>
      <vt:lpstr>附表14公务用车运行维护费</vt:lpstr>
      <vt:lpstr>附表15公务接待费</vt:lpstr>
      <vt:lpstr>附表16因公出国（境）费用</vt:lpstr>
      <vt:lpstr>附表17劳务费</vt:lpstr>
      <vt:lpstr>附表18委托业务费</vt:lpstr>
      <vt:lpstr>附表20维修（护）费</vt:lpstr>
      <vt:lpstr>附表24办公设备购置</vt:lpstr>
      <vt:lpstr>附表26信息网络及软件购置更新</vt:lpstr>
      <vt:lpstr>附表27其他公用支出</vt:lpstr>
      <vt:lpstr>附表28基建项目支出</vt:lpstr>
      <vt:lpstr>附表32工会户支出</vt:lpstr>
      <vt:lpstr>Sheet1</vt:lpstr>
      <vt:lpstr>Sheet2</vt:lpstr>
      <vt:lpstr>Sheet3</vt:lpstr>
      <vt:lpstr>Sheet4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anguan1</dc:creator>
  <cp:lastModifiedBy>lenovo</cp:lastModifiedBy>
  <dcterms:created xsi:type="dcterms:W3CDTF">2018-05-19T23:28:00Z</dcterms:created>
  <cp:lastPrinted>2018-09-24T21:56:00Z</cp:lastPrinted>
  <dcterms:modified xsi:type="dcterms:W3CDTF">2022-11-21T15:38:19Z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KSOReadingLayout">
    <vt:bool>false</vt:bool>
  </property>
</Properties>
</file>