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年" sheetId="1" r:id="rId1"/>
    <sheet name="基础信息表" sheetId="2" state="hidden" r:id="rId2"/>
  </sheets>
  <definedNames>
    <definedName name="安置职务等级">'基础信息表'!$AM$2:$AM$11</definedName>
    <definedName name="地区去向">'基础信息表'!$AP$2:$AP$9</definedName>
    <definedName name="法律职业资格">'基础信息表'!$AF$2:$AF$5</definedName>
    <definedName name="个人岗位性质类别">'基础信息表'!$AJ$2:$AJ$7</definedName>
    <definedName name="行政职务等级">'基础信息表'!$O$2:$O$11</definedName>
    <definedName name="婚姻状况">'基础信息表'!$K$2:$K$6</definedName>
    <definedName name="艰边地区">'基础信息表'!$AD$2:$AD$3</definedName>
    <definedName name="军衔文职级">'基础信息表'!$U$2:$U$18</definedName>
    <definedName name="立功受奖">'基础信息表'!$AC$2:$AC$6</definedName>
    <definedName name="领导班子任职">'基础信息表'!$AO$2:$AO$4</definedName>
    <definedName name="民族">'基础信息表'!$F$2:$F$60</definedName>
    <definedName name="民族代码">'基础信息表'!$E$2:$E$60</definedName>
    <definedName name="是否安排领导职务">'基础信息表'!$AN$2:$AN$5</definedName>
    <definedName name="是否领导职务">'基础信息表'!$W$2:$W$4</definedName>
    <definedName name="随迁户口迁移数">'基础信息表'!$AX$2:$AX$4</definedName>
    <definedName name="随迁户数">'基础信息表'!$AW$2:$AW$4</definedName>
    <definedName name="随调家属安置岗位性质类别">'基础信息表'!$AV$2:$AV$10</definedName>
    <definedName name="随调家属原岗位性质">'基础信息表'!$AT$2:$AT$7</definedName>
    <definedName name="特殊岗位">'基础信息表'!$AE$2:$AE$5</definedName>
    <definedName name="退档原因">'基础信息表'!$BB$2:$BB$9</definedName>
    <definedName name="性别">'基础信息表'!$D$2:$D$4</definedName>
    <definedName name="学历">'基础信息表'!$G$2:$G$11</definedName>
    <definedName name="学位">'基础信息表'!$H$2:$H$6</definedName>
    <definedName name="移交方式">'基础信息表'!$Z$2:$Z$5</definedName>
    <definedName name="原部别">'基础信息表'!$M$2:$M$21</definedName>
    <definedName name="原部别_new">'基础信息表'!$N$2:$N$34</definedName>
    <definedName name="照顾安置">'基础信息表'!$AB$2:$AB$7</definedName>
    <definedName name="政法系统">'基础信息表'!$AL$2:$AL$9</definedName>
    <definedName name="政治面貌">'基础信息表'!$J$2:$J$5</definedName>
    <definedName name="中央垂管">'基础信息表'!$AK$2:$AK$18</definedName>
    <definedName name="专业技术职务级别">'基础信息表'!$Q$2:$Q$16</definedName>
  </definedNames>
  <calcPr fullCalcOnLoad="1"/>
</workbook>
</file>

<file path=xl/comments1.xml><?xml version="1.0" encoding="utf-8"?>
<comments xmlns="http://schemas.openxmlformats.org/spreadsheetml/2006/main">
  <authors>
    <author>uos</author>
  </authors>
  <commentList>
    <comment ref="B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  <comment ref="C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  <comment ref="D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  <comment ref="G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
</t>
        </r>
      </text>
    </comment>
    <comment ref="H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
</t>
        </r>
      </text>
    </comment>
    <comment ref="I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
</t>
        </r>
      </text>
    </comment>
    <comment ref="J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
</t>
        </r>
      </text>
    </comment>
    <comment ref="K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  <comment ref="L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  <comment ref="M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  <comment ref="N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  <comment ref="P5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不能为空</t>
        </r>
      </text>
    </comment>
  </commentList>
</comments>
</file>

<file path=xl/sharedStrings.xml><?xml version="1.0" encoding="utf-8"?>
<sst xmlns="http://schemas.openxmlformats.org/spreadsheetml/2006/main" count="362" uniqueCount="323">
  <si>
    <t>附件3</t>
  </si>
  <si>
    <t>2023年转业军官进高校专项培训报名表</t>
  </si>
  <si>
    <t>上报单位：（盖章）</t>
  </si>
  <si>
    <t>序号</t>
  </si>
  <si>
    <t>11</t>
  </si>
  <si>
    <t>12</t>
  </si>
  <si>
    <t>13</t>
  </si>
  <si>
    <t>14</t>
  </si>
  <si>
    <t>15</t>
  </si>
  <si>
    <t>16</t>
  </si>
  <si>
    <t>17</t>
  </si>
  <si>
    <t>18</t>
  </si>
  <si>
    <t>姓名</t>
  </si>
  <si>
    <t>身份证号</t>
  </si>
  <si>
    <t>性别</t>
  </si>
  <si>
    <t>民族</t>
  </si>
  <si>
    <t>籍贯</t>
  </si>
  <si>
    <t>学历</t>
  </si>
  <si>
    <t>学位</t>
  </si>
  <si>
    <t>专业</t>
  </si>
  <si>
    <t>出生日期</t>
  </si>
  <si>
    <t>政治面貌</t>
  </si>
  <si>
    <t>婚姻
状况</t>
  </si>
  <si>
    <t>安置单位及职务</t>
  </si>
  <si>
    <t>拟培训模式</t>
  </si>
  <si>
    <t>联系电话</t>
  </si>
  <si>
    <t>所在单位管理人员</t>
  </si>
  <si>
    <t>所在单位管理人员职务</t>
  </si>
  <si>
    <t>所在单位管理人员联系电话</t>
  </si>
  <si>
    <t>备注</t>
  </si>
  <si>
    <t>模式一</t>
  </si>
  <si>
    <t>模式二</t>
  </si>
  <si>
    <t>民族代码</t>
  </si>
  <si>
    <t>婚姻状况</t>
  </si>
  <si>
    <t>入伍时间</t>
  </si>
  <si>
    <t>原部别</t>
  </si>
  <si>
    <t>原部别(new)</t>
  </si>
  <si>
    <t>行政职务等级</t>
  </si>
  <si>
    <t>行政职务名称</t>
  </si>
  <si>
    <t>专业技术职务级别</t>
  </si>
  <si>
    <t>专业技术职务名称</t>
  </si>
  <si>
    <t>任现职务时间</t>
  </si>
  <si>
    <t>任现职级时间</t>
  </si>
  <si>
    <t>军衔文职级</t>
  </si>
  <si>
    <t>衔级时间</t>
  </si>
  <si>
    <t>是否领导职务</t>
  </si>
  <si>
    <t>转业年度</t>
  </si>
  <si>
    <t>安置年度</t>
  </si>
  <si>
    <t>移交方式</t>
  </si>
  <si>
    <t>安置地</t>
  </si>
  <si>
    <t>照顾安置</t>
  </si>
  <si>
    <t>立功受奖</t>
  </si>
  <si>
    <t>艰边地区</t>
  </si>
  <si>
    <t>特殊岗位</t>
  </si>
  <si>
    <t>法律职业资格</t>
  </si>
  <si>
    <t>个人信息备注</t>
  </si>
  <si>
    <t>发出报道通知日期</t>
  </si>
  <si>
    <t>个人岗位性质类别</t>
  </si>
  <si>
    <t>中央垂管</t>
  </si>
  <si>
    <t>政法系统</t>
  </si>
  <si>
    <t>安置职务等级</t>
  </si>
  <si>
    <t>是否安排领导职务</t>
  </si>
  <si>
    <t>领导班子任职</t>
  </si>
  <si>
    <t>地区去向</t>
  </si>
  <si>
    <t>报道日期</t>
  </si>
  <si>
    <t>随调家属姓名</t>
  </si>
  <si>
    <t>随调家属原单位及职务</t>
  </si>
  <si>
    <t>随调家属原岗位性质</t>
  </si>
  <si>
    <t>随调家属安置单位及职务</t>
  </si>
  <si>
    <t>随调家属安置岗位性质类别</t>
  </si>
  <si>
    <t>随迁户数</t>
  </si>
  <si>
    <t>随迁户口迁移数</t>
  </si>
  <si>
    <t>随迁人数</t>
  </si>
  <si>
    <t>随迁人员落户数</t>
  </si>
  <si>
    <t>退档日期</t>
  </si>
  <si>
    <t>退档原因</t>
  </si>
  <si>
    <t>安置信息备注</t>
  </si>
  <si>
    <t>男</t>
  </si>
  <si>
    <t>01</t>
  </si>
  <si>
    <t>汉族</t>
  </si>
  <si>
    <t>博士研究生</t>
  </si>
  <si>
    <t>博士</t>
  </si>
  <si>
    <t>党员</t>
  </si>
  <si>
    <t>未婚</t>
  </si>
  <si>
    <t>总参谋部</t>
  </si>
  <si>
    <t>东部战区</t>
  </si>
  <si>
    <t>正师职</t>
  </si>
  <si>
    <t>技术一级</t>
  </si>
  <si>
    <t>大校</t>
  </si>
  <si>
    <t>是</t>
  </si>
  <si>
    <t>按行政移交</t>
  </si>
  <si>
    <t>否</t>
  </si>
  <si>
    <t>荣誉称号</t>
  </si>
  <si>
    <t>飞行</t>
  </si>
  <si>
    <t>转业时任军事法官检察官</t>
  </si>
  <si>
    <t>机关</t>
  </si>
  <si>
    <t>正厅局</t>
  </si>
  <si>
    <t>领导职务</t>
  </si>
  <si>
    <t>中直</t>
  </si>
  <si>
    <t>0</t>
  </si>
  <si>
    <t>档案材料不全</t>
  </si>
  <si>
    <t>女</t>
  </si>
  <si>
    <t>02</t>
  </si>
  <si>
    <t>蒙古族</t>
  </si>
  <si>
    <t>硕士研究生</t>
  </si>
  <si>
    <t>硕士</t>
  </si>
  <si>
    <t>团员</t>
  </si>
  <si>
    <t>已婚</t>
  </si>
  <si>
    <t>总政治部</t>
  </si>
  <si>
    <t>南部战区</t>
  </si>
  <si>
    <t>副师职</t>
  </si>
  <si>
    <t>技术二级</t>
  </si>
  <si>
    <t>上校</t>
  </si>
  <si>
    <t>按技术移交</t>
  </si>
  <si>
    <t>功臣模范</t>
  </si>
  <si>
    <t>一等功</t>
  </si>
  <si>
    <t>舰艇</t>
  </si>
  <si>
    <t>曾任军事法官检察官</t>
  </si>
  <si>
    <t>参公</t>
  </si>
  <si>
    <t>物资储备系统</t>
  </si>
  <si>
    <t>政法委</t>
  </si>
  <si>
    <t>副厅局</t>
  </si>
  <si>
    <t>非领导职务</t>
  </si>
  <si>
    <t>省（区、市）直</t>
  </si>
  <si>
    <t>1</t>
  </si>
  <si>
    <t>档案不符合安置规定</t>
  </si>
  <si>
    <t>03</t>
  </si>
  <si>
    <t>回族</t>
  </si>
  <si>
    <t>本科</t>
  </si>
  <si>
    <t>学士</t>
  </si>
  <si>
    <t>群众</t>
  </si>
  <si>
    <t>丧偶</t>
  </si>
  <si>
    <t>总后勤部</t>
  </si>
  <si>
    <t>西部战区</t>
  </si>
  <si>
    <t>正团职</t>
  </si>
  <si>
    <t>技术三级</t>
  </si>
  <si>
    <t>中校</t>
  </si>
  <si>
    <t>自主择业</t>
  </si>
  <si>
    <t>二等功</t>
  </si>
  <si>
    <t>涉核</t>
  </si>
  <si>
    <t>具备法律职业资格（未担任过军事法官检察官）</t>
  </si>
  <si>
    <t>事业</t>
  </si>
  <si>
    <t>通信监管系统</t>
  </si>
  <si>
    <t>公安</t>
  </si>
  <si>
    <t>正县处</t>
  </si>
  <si>
    <t>未明确职务</t>
  </si>
  <si>
    <t>省会城市</t>
  </si>
  <si>
    <t>部队撤回档案</t>
  </si>
  <si>
    <t>04</t>
  </si>
  <si>
    <t>藏族</t>
  </si>
  <si>
    <t>大专</t>
  </si>
  <si>
    <t>无</t>
  </si>
  <si>
    <t>离异</t>
  </si>
  <si>
    <t>总装备部</t>
  </si>
  <si>
    <t>北部战区</t>
  </si>
  <si>
    <t>副团职</t>
  </si>
  <si>
    <t>技术四级</t>
  </si>
  <si>
    <t>少校</t>
  </si>
  <si>
    <t>三等功</t>
  </si>
  <si>
    <t>企业</t>
  </si>
  <si>
    <t>出入境边防检查系统</t>
  </si>
  <si>
    <t>安全</t>
  </si>
  <si>
    <t>副县处</t>
  </si>
  <si>
    <t>计划单列市</t>
  </si>
  <si>
    <t>发出通知逾期未报到</t>
  </si>
  <si>
    <t>05</t>
  </si>
  <si>
    <t>维吾尔族</t>
  </si>
  <si>
    <t>高中</t>
  </si>
  <si>
    <t>海军</t>
  </si>
  <si>
    <t>中部战区</t>
  </si>
  <si>
    <t>正营职</t>
  </si>
  <si>
    <t>技术五级</t>
  </si>
  <si>
    <t>上尉</t>
  </si>
  <si>
    <t>其它</t>
  </si>
  <si>
    <t>土地督察系统</t>
  </si>
  <si>
    <t>司法</t>
  </si>
  <si>
    <t>正乡科</t>
  </si>
  <si>
    <t>地（区、市）</t>
  </si>
  <si>
    <t>自行就业</t>
  </si>
  <si>
    <t>因病</t>
  </si>
  <si>
    <t>06</t>
  </si>
  <si>
    <t>苗族</t>
  </si>
  <si>
    <t>中专</t>
  </si>
  <si>
    <t>空军</t>
  </si>
  <si>
    <t>陆军</t>
  </si>
  <si>
    <t>副营职</t>
  </si>
  <si>
    <t>技术六级</t>
  </si>
  <si>
    <t>中尉</t>
  </si>
  <si>
    <t>财政部驻各地财政监察专员办事机构</t>
  </si>
  <si>
    <t>检察院</t>
  </si>
  <si>
    <t>副乡科</t>
  </si>
  <si>
    <t>县（市）</t>
  </si>
  <si>
    <t>未落实工作</t>
  </si>
  <si>
    <t>死亡</t>
  </si>
  <si>
    <t>07</t>
  </si>
  <si>
    <t>彝族</t>
  </si>
  <si>
    <t>初中</t>
  </si>
  <si>
    <t>第二炮兵</t>
  </si>
  <si>
    <t>正连职</t>
  </si>
  <si>
    <t>技术七级</t>
  </si>
  <si>
    <t>少尉</t>
  </si>
  <si>
    <t>长航珠航海事局交通运输系统</t>
  </si>
  <si>
    <t>法院</t>
  </si>
  <si>
    <t>科员</t>
  </si>
  <si>
    <t>乡镇</t>
  </si>
  <si>
    <t>货币化安置</t>
  </si>
  <si>
    <t>08</t>
  </si>
  <si>
    <t>壮族</t>
  </si>
  <si>
    <t>小学</t>
  </si>
  <si>
    <t>军事科学院</t>
  </si>
  <si>
    <t>副连职</t>
  </si>
  <si>
    <t>技术八级</t>
  </si>
  <si>
    <t>文职1级</t>
  </si>
  <si>
    <t>审计署审计特派员办事处</t>
  </si>
  <si>
    <t>办事员</t>
  </si>
  <si>
    <t>其他</t>
  </si>
  <si>
    <t>09</t>
  </si>
  <si>
    <t>布依族</t>
  </si>
  <si>
    <t>国防大学</t>
  </si>
  <si>
    <t>火箭军</t>
  </si>
  <si>
    <t>排职</t>
  </si>
  <si>
    <t>技术九级</t>
  </si>
  <si>
    <t>文职2级</t>
  </si>
  <si>
    <t>海关系统</t>
  </si>
  <si>
    <t>朝鲜族</t>
  </si>
  <si>
    <t>沈阳军区</t>
  </si>
  <si>
    <t>战略支援部队</t>
  </si>
  <si>
    <t>技术十级</t>
  </si>
  <si>
    <t>文职3级</t>
  </si>
  <si>
    <t>国税系统</t>
  </si>
  <si>
    <t>满族</t>
  </si>
  <si>
    <t>北京军区</t>
  </si>
  <si>
    <t>中央军委办公厅</t>
  </si>
  <si>
    <t>技术十一级</t>
  </si>
  <si>
    <t>文职4级</t>
  </si>
  <si>
    <t>出入境检验检疫系统</t>
  </si>
  <si>
    <t>侗族</t>
  </si>
  <si>
    <t>兰州军区</t>
  </si>
  <si>
    <t>中央军委联合参谋部</t>
  </si>
  <si>
    <t>技术十二级</t>
  </si>
  <si>
    <t>文职5级</t>
  </si>
  <si>
    <t>煤监系统</t>
  </si>
  <si>
    <t>瑶族</t>
  </si>
  <si>
    <t>济南军区</t>
  </si>
  <si>
    <t>中央军委政治工作部</t>
  </si>
  <si>
    <t>技术十三级</t>
  </si>
  <si>
    <t>文职6级</t>
  </si>
  <si>
    <t>邮政系统</t>
  </si>
  <si>
    <t>白族</t>
  </si>
  <si>
    <t>南京军区</t>
  </si>
  <si>
    <t>中央军委后勤保障部</t>
  </si>
  <si>
    <t>技术十四级</t>
  </si>
  <si>
    <t>文职7级</t>
  </si>
  <si>
    <t>民航监管系统</t>
  </si>
  <si>
    <t>土家族</t>
  </si>
  <si>
    <t>广州军区</t>
  </si>
  <si>
    <t>中央军委装备发展部</t>
  </si>
  <si>
    <t>文职8级</t>
  </si>
  <si>
    <t>海洋局派出机构</t>
  </si>
  <si>
    <t>哈尼族</t>
  </si>
  <si>
    <t>成都军区</t>
  </si>
  <si>
    <t>中央军委训练管理部</t>
  </si>
  <si>
    <t>文职9级</t>
  </si>
  <si>
    <t>测绘局派出机构</t>
  </si>
  <si>
    <t>哈萨克族</t>
  </si>
  <si>
    <t>武警部队</t>
  </si>
  <si>
    <t>中央军委国防动员部</t>
  </si>
  <si>
    <t>傣族</t>
  </si>
  <si>
    <t>公安现役部队</t>
  </si>
  <si>
    <t>中央军委纪律检查委员会</t>
  </si>
  <si>
    <t>黎族</t>
  </si>
  <si>
    <t>军委办公厅</t>
  </si>
  <si>
    <t>中央军委科学技术委员会</t>
  </si>
  <si>
    <t>傈僳族</t>
  </si>
  <si>
    <t>中央军委政法委员会</t>
  </si>
  <si>
    <t>佤族</t>
  </si>
  <si>
    <t>畲族</t>
  </si>
  <si>
    <t>高山族</t>
  </si>
  <si>
    <t>国防科技大学</t>
  </si>
  <si>
    <t>拉祜族</t>
  </si>
  <si>
    <t>沈阳军区善后工作办公室</t>
  </si>
  <si>
    <t>水族</t>
  </si>
  <si>
    <t>北京军区善后工作办公室</t>
  </si>
  <si>
    <t>东乡族</t>
  </si>
  <si>
    <t>兰州军区善后工作办公室</t>
  </si>
  <si>
    <t>纳西族</t>
  </si>
  <si>
    <t>济南军区善后工作办公室</t>
  </si>
  <si>
    <t>景颇族</t>
  </si>
  <si>
    <t>南京军区善后工作办公室</t>
  </si>
  <si>
    <t>柯尔克孜族</t>
  </si>
  <si>
    <t>广州军区善后工作办公室</t>
  </si>
  <si>
    <t>土族</t>
  </si>
  <si>
    <t>成都军区善后工作办公室</t>
  </si>
  <si>
    <t>达斡尔族</t>
  </si>
  <si>
    <t>仫佬族</t>
  </si>
  <si>
    <t>公安现役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</si>
  <si>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</si>
  <si>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</si>
  <si>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</si>
  <si>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</si>
  <si>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</si>
  <si>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</si>
  <si>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</si>
  <si>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</si>
  <si>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</si>
  <si>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</si>
  <si>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</si>
  <si>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</si>
  <si>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</si>
  <si>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</si>
  <si>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</si>
  <si>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</si>
  <si>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</si>
  <si>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</si>
  <si>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</si>
  <si>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</si>
  <si>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</si>
  <si>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</si>
  <si>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</si>
  <si>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</si>
  <si>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57</t>
  </si>
  <si>
    <t>58</t>
  </si>
  <si>
    <t>外国血统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</si>
</sst>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name val="CESI黑体-GB2312"/>
      <family val="0"/>
    </font>
    <font>
      <b/>
      <sz val="2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2" fillId="2" borderId="5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8" borderId="5" applyNumberFormat="0" applyAlignment="0" applyProtection="0"/>
    <xf numFmtId="0" fontId="25" fillId="2" borderId="6" applyNumberFormat="0" applyAlignment="0" applyProtection="0"/>
    <xf numFmtId="0" fontId="23" fillId="13" borderId="7" applyNumberFormat="0" applyAlignment="0" applyProtection="0"/>
    <xf numFmtId="0" fontId="26" fillId="0" borderId="8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9" borderId="9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6"/>
  <sheetViews>
    <sheetView tabSelected="1" workbookViewId="0" topLeftCell="A1">
      <pane xSplit="3" ySplit="6" topLeftCell="D6" activePane="bottomRight" state="frozen"/>
      <selection pane="bottomRight" activeCell="V8" sqref="V8"/>
    </sheetView>
  </sheetViews>
  <sheetFormatPr defaultColWidth="9.00390625" defaultRowHeight="13.5"/>
  <cols>
    <col min="1" max="1" width="4.875" style="7" customWidth="1"/>
    <col min="2" max="2" width="7.50390625" style="10" customWidth="1"/>
    <col min="3" max="3" width="11.50390625" style="10" customWidth="1"/>
    <col min="4" max="4" width="4.50390625" style="10" customWidth="1"/>
    <col min="5" max="5" width="4.375" style="10" customWidth="1"/>
    <col min="6" max="6" width="5.875" style="10" customWidth="1"/>
    <col min="7" max="8" width="5.625" style="10" customWidth="1"/>
    <col min="9" max="9" width="5.50390625" style="11" customWidth="1"/>
    <col min="10" max="10" width="5.50390625" style="10" customWidth="1"/>
    <col min="11" max="11" width="5.25390625" style="10" customWidth="1"/>
    <col min="12" max="12" width="5.75390625" style="10" customWidth="1"/>
    <col min="13" max="13" width="13.125" style="10" customWidth="1"/>
    <col min="14" max="15" width="7.375" style="10" customWidth="1"/>
    <col min="16" max="16" width="8.125" style="10" customWidth="1"/>
    <col min="17" max="17" width="9.00390625" style="10" customWidth="1"/>
    <col min="18" max="18" width="11.875" style="10" customWidth="1"/>
    <col min="19" max="19" width="9.625" style="10" customWidth="1"/>
    <col min="20" max="20" width="6.00390625" style="10" customWidth="1"/>
    <col min="21" max="215" width="9.00390625" style="10" customWidth="1"/>
  </cols>
  <sheetData>
    <row r="1" spans="1:2" ht="21" customHeight="1">
      <c r="A1" s="12" t="s">
        <v>0</v>
      </c>
      <c r="B1" s="12"/>
    </row>
    <row r="2" spans="1:20" s="6" customFormat="1" ht="49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11" s="7" customFormat="1" ht="34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20" s="7" customFormat="1" ht="21.75" customHeight="1">
      <c r="A4" s="15" t="s">
        <v>3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22" t="s">
        <v>4</v>
      </c>
      <c r="M4" s="22" t="s">
        <v>5</v>
      </c>
      <c r="N4" s="24" t="s">
        <v>6</v>
      </c>
      <c r="O4" s="25"/>
      <c r="P4" s="22" t="s">
        <v>7</v>
      </c>
      <c r="Q4" s="22" t="s">
        <v>8</v>
      </c>
      <c r="R4" s="22" t="s">
        <v>9</v>
      </c>
      <c r="S4" s="22" t="s">
        <v>10</v>
      </c>
      <c r="T4" s="22" t="s">
        <v>11</v>
      </c>
    </row>
    <row r="5" spans="1:20" s="7" customFormat="1" ht="25.5" customHeight="1">
      <c r="A5" s="15"/>
      <c r="B5" s="17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7" t="s">
        <v>22</v>
      </c>
      <c r="M5" s="17" t="s">
        <v>23</v>
      </c>
      <c r="N5" s="24" t="s">
        <v>24</v>
      </c>
      <c r="O5" s="25"/>
      <c r="P5" s="17" t="s">
        <v>25</v>
      </c>
      <c r="Q5" s="29" t="s">
        <v>26</v>
      </c>
      <c r="R5" s="29" t="s">
        <v>27</v>
      </c>
      <c r="S5" s="29" t="s">
        <v>28</v>
      </c>
      <c r="T5" s="29" t="s">
        <v>29</v>
      </c>
    </row>
    <row r="6" spans="1:20" s="8" customFormat="1" ht="21.75" customHeight="1">
      <c r="A6" s="1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5" t="s">
        <v>30</v>
      </c>
      <c r="O6" s="26" t="s">
        <v>31</v>
      </c>
      <c r="P6" s="18"/>
      <c r="Q6" s="30"/>
      <c r="R6" s="30"/>
      <c r="S6" s="30"/>
      <c r="T6" s="30"/>
    </row>
    <row r="7" spans="1:20" ht="36" customHeight="1">
      <c r="A7" s="19"/>
      <c r="B7" s="20"/>
      <c r="C7" s="20"/>
      <c r="D7" s="20"/>
      <c r="E7" s="20"/>
      <c r="F7" s="21"/>
      <c r="G7" s="20"/>
      <c r="H7" s="20"/>
      <c r="I7" s="20"/>
      <c r="J7" s="23"/>
      <c r="K7" s="23"/>
      <c r="L7" s="19"/>
      <c r="M7" s="20"/>
      <c r="N7" s="20"/>
      <c r="O7" s="27"/>
      <c r="P7" s="27"/>
      <c r="Q7" s="27"/>
      <c r="R7" s="27"/>
      <c r="S7" s="27"/>
      <c r="T7" s="20"/>
    </row>
    <row r="8" spans="1:20" ht="36" customHeight="1">
      <c r="A8" s="19"/>
      <c r="B8" s="19"/>
      <c r="C8" s="20"/>
      <c r="D8" s="19"/>
      <c r="E8" s="19"/>
      <c r="F8" s="19"/>
      <c r="G8" s="19"/>
      <c r="H8" s="19"/>
      <c r="I8" s="19"/>
      <c r="J8" s="23"/>
      <c r="K8" s="23"/>
      <c r="L8" s="19"/>
      <c r="M8" s="19"/>
      <c r="N8" s="19"/>
      <c r="O8" s="28"/>
      <c r="P8" s="28"/>
      <c r="Q8" s="28"/>
      <c r="R8" s="28"/>
      <c r="S8" s="28"/>
      <c r="T8" s="19"/>
    </row>
    <row r="9" spans="1:215" s="9" customFormat="1" ht="36" customHeight="1">
      <c r="A9" s="19"/>
      <c r="B9" s="19"/>
      <c r="C9" s="20"/>
      <c r="D9" s="19"/>
      <c r="E9" s="19"/>
      <c r="F9" s="19"/>
      <c r="G9" s="19"/>
      <c r="H9" s="19"/>
      <c r="I9" s="19"/>
      <c r="J9" s="23"/>
      <c r="K9" s="23"/>
      <c r="L9" s="19"/>
      <c r="M9" s="19"/>
      <c r="N9" s="19"/>
      <c r="O9" s="28"/>
      <c r="P9" s="28"/>
      <c r="Q9" s="28"/>
      <c r="R9" s="28"/>
      <c r="S9" s="28"/>
      <c r="T9" s="1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</row>
    <row r="10" spans="1:20" ht="36" customHeight="1">
      <c r="A10" s="19"/>
      <c r="B10" s="19"/>
      <c r="C10" s="20"/>
      <c r="D10" s="19"/>
      <c r="E10" s="19"/>
      <c r="F10" s="19"/>
      <c r="G10" s="19"/>
      <c r="H10" s="19"/>
      <c r="I10" s="19"/>
      <c r="J10" s="23"/>
      <c r="K10" s="23"/>
      <c r="L10" s="19"/>
      <c r="M10" s="19"/>
      <c r="N10" s="19"/>
      <c r="O10" s="28"/>
      <c r="P10" s="28"/>
      <c r="Q10" s="28"/>
      <c r="R10" s="28"/>
      <c r="S10" s="28"/>
      <c r="T10" s="19"/>
    </row>
    <row r="11" spans="1:215" s="9" customFormat="1" ht="36" customHeight="1">
      <c r="A11" s="19"/>
      <c r="B11" s="19"/>
      <c r="C11" s="20"/>
      <c r="D11" s="19"/>
      <c r="E11" s="19"/>
      <c r="F11" s="19"/>
      <c r="G11" s="19"/>
      <c r="H11" s="19"/>
      <c r="I11" s="19"/>
      <c r="J11" s="23"/>
      <c r="K11" s="23"/>
      <c r="L11" s="19"/>
      <c r="M11" s="19"/>
      <c r="N11" s="19"/>
      <c r="O11" s="28"/>
      <c r="P11" s="28"/>
      <c r="Q11" s="28"/>
      <c r="R11" s="28"/>
      <c r="S11" s="28"/>
      <c r="T11" s="1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</row>
    <row r="12" spans="1:20" ht="36" customHeight="1">
      <c r="A12" s="19"/>
      <c r="B12" s="19"/>
      <c r="C12" s="20"/>
      <c r="D12" s="19"/>
      <c r="E12" s="19"/>
      <c r="F12" s="19"/>
      <c r="G12" s="19"/>
      <c r="H12" s="19"/>
      <c r="I12" s="19"/>
      <c r="J12" s="23"/>
      <c r="K12" s="23"/>
      <c r="L12" s="19"/>
      <c r="M12" s="19"/>
      <c r="N12" s="19"/>
      <c r="O12" s="28"/>
      <c r="P12" s="28"/>
      <c r="Q12" s="28"/>
      <c r="R12" s="28"/>
      <c r="S12" s="28"/>
      <c r="T12" s="19"/>
    </row>
    <row r="13" spans="1:215" s="9" customFormat="1" ht="36" customHeight="1">
      <c r="A13" s="19"/>
      <c r="B13" s="19"/>
      <c r="C13" s="20"/>
      <c r="D13" s="19"/>
      <c r="E13" s="19"/>
      <c r="F13" s="19"/>
      <c r="G13" s="19"/>
      <c r="H13" s="19"/>
      <c r="I13" s="19"/>
      <c r="J13" s="23"/>
      <c r="K13" s="23"/>
      <c r="L13" s="19"/>
      <c r="M13" s="19"/>
      <c r="N13" s="19"/>
      <c r="O13" s="28"/>
      <c r="P13" s="28"/>
      <c r="Q13" s="28"/>
      <c r="R13" s="28"/>
      <c r="S13" s="28"/>
      <c r="T13" s="1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</row>
    <row r="14" spans="1:215" s="9" customFormat="1" ht="19.5" customHeight="1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8"/>
      <c r="P14" s="28"/>
      <c r="Q14" s="28"/>
      <c r="R14" s="28"/>
      <c r="S14" s="28"/>
      <c r="T14" s="1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1:215" s="9" customFormat="1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0"/>
      <c r="P15" s="10"/>
      <c r="Q15" s="10"/>
      <c r="R15" s="10"/>
      <c r="S15" s="10"/>
      <c r="T15" s="7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1:215" s="9" customFormat="1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0"/>
      <c r="P16" s="10"/>
      <c r="Q16" s="10"/>
      <c r="R16" s="10"/>
      <c r="S16" s="10"/>
      <c r="T16" s="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</row>
  </sheetData>
  <sheetProtection/>
  <mergeCells count="24">
    <mergeCell ref="A1:B1"/>
    <mergeCell ref="A2:T2"/>
    <mergeCell ref="A3:C3"/>
    <mergeCell ref="D3:K3"/>
    <mergeCell ref="N4:O4"/>
    <mergeCell ref="N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P5:P6"/>
    <mergeCell ref="Q5:Q6"/>
    <mergeCell ref="R5:R6"/>
    <mergeCell ref="S5:S6"/>
    <mergeCell ref="T5:T6"/>
  </mergeCells>
  <dataValidations count="11">
    <dataValidation type="list" allowBlank="1" showInputMessage="1" showErrorMessage="1" sqref="R7:R12 R13:R14 R15:R16">
      <formula1>"科员,副主任科员,主任科员,副处长,处长,副调研员,调研员"</formula1>
    </dataValidation>
    <dataValidation type="list" allowBlank="1" showInputMessage="1" showErrorMessage="1" sqref="E7:E12 E13:E14 E15:E64824">
      <formula1>民族</formula1>
    </dataValidation>
    <dataValidation type="list" allowBlank="1" showInputMessage="1" showErrorMessage="1" sqref="D7:D12 D13:D14 D15:D64824">
      <formula1>性别</formula1>
    </dataValidation>
    <dataValidation operator="equal" allowBlank="1" showInputMessage="1" showErrorMessage="1" errorTitle="日期长度错误" error="请输入8位数字，例如：19990101" sqref="I7 M7 N7 T7">
      <formula1>8</formula1>
    </dataValidation>
    <dataValidation type="list" allowBlank="1" showInputMessage="1" showErrorMessage="1" sqref="G7 F8:F12 F13:F14 F15:F64824">
      <formula1>学历</formula1>
    </dataValidation>
    <dataValidation type="textLength" operator="equal" allowBlank="1" showInputMessage="1" showErrorMessage="1" errorTitle="日期长度错误" error="请输入8位数字，例如：19990101" sqref="T12 M13 L14:M14 T15 I8:I12 I13:I14 I15:I64824 M8:M12 N8:N12 N13:N14 N15:N16 T8:T10 T13:T14 L15:M16">
      <formula1>8</formula1>
    </dataValidation>
    <dataValidation type="list" allowBlank="1" showInputMessage="1" showErrorMessage="1" sqref="J14 J15:J64824 K7:K13">
      <formula1>政治面貌</formula1>
    </dataValidation>
    <dataValidation type="textLength" allowBlank="1" showInputMessage="1" showErrorMessage="1" sqref="J7:J13">
      <formula1>8</formula1>
      <formula2>8</formula2>
    </dataValidation>
    <dataValidation type="textLength" allowBlank="1" showInputMessage="1" showErrorMessage="1" sqref="C5:C6 C7:C13">
      <formula1>18</formula1>
      <formula2>18</formula2>
    </dataValidation>
    <dataValidation type="list" allowBlank="1" showInputMessage="1" showErrorMessage="1" sqref="G8:G12 G13:G14 G15:G64824 H7:H12 H13:H14 H15:H64824">
      <formula1>学位</formula1>
    </dataValidation>
    <dataValidation type="list" allowBlank="1" showInputMessage="1" showErrorMessage="1" sqref="K14 K15:K64824 L7:L13">
      <formula1>婚姻状况</formula1>
    </dataValidation>
  </dataValidations>
  <printOptions/>
  <pageMargins left="0.39305555555555555" right="0.1798611111111111" top="0.5" bottom="0.46944444444444444" header="0.30972222222222223" footer="0.30972222222222223"/>
  <pageSetup horizontalDpi="200" verticalDpi="2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0"/>
  <sheetViews>
    <sheetView workbookViewId="0" topLeftCell="A1">
      <selection activeCell="AC16" sqref="AC16"/>
    </sheetView>
  </sheetViews>
  <sheetFormatPr defaultColWidth="9.00390625" defaultRowHeight="13.5"/>
  <cols>
    <col min="1" max="2" width="5.25390625" style="1" bestFit="1" customWidth="1"/>
    <col min="3" max="3" width="20.50390625" style="1" bestFit="1" customWidth="1"/>
    <col min="4" max="4" width="5.25390625" style="1" bestFit="1" customWidth="1"/>
    <col min="5" max="5" width="9.00390625" style="1" customWidth="1"/>
    <col min="6" max="7" width="11.00390625" style="1" bestFit="1" customWidth="1"/>
    <col min="8" max="8" width="5.25390625" style="1" bestFit="1" customWidth="1"/>
    <col min="9" max="9" width="9.50390625" style="2" bestFit="1" customWidth="1"/>
    <col min="10" max="12" width="9.00390625" style="1" customWidth="1"/>
    <col min="13" max="13" width="13.00390625" style="1" bestFit="1" customWidth="1"/>
    <col min="14" max="14" width="23.50390625" style="1" bestFit="1" customWidth="1"/>
    <col min="15" max="16" width="13.00390625" style="1" bestFit="1" customWidth="1"/>
    <col min="17" max="18" width="17.25390625" style="1" bestFit="1" customWidth="1"/>
    <col min="19" max="20" width="13.00390625" style="1" bestFit="1" customWidth="1"/>
    <col min="21" max="21" width="11.00390625" style="1" bestFit="1" customWidth="1"/>
    <col min="22" max="22" width="9.00390625" style="1" customWidth="1"/>
    <col min="23" max="23" width="13.00390625" style="1" bestFit="1" customWidth="1"/>
    <col min="24" max="25" width="9.00390625" style="2" customWidth="1"/>
    <col min="26" max="26" width="11.00390625" style="1" bestFit="1" customWidth="1"/>
    <col min="27" max="27" width="7.125" style="1" bestFit="1" customWidth="1"/>
    <col min="28" max="31" width="9.00390625" style="1" customWidth="1"/>
    <col min="32" max="32" width="23.50390625" style="1" bestFit="1" customWidth="1"/>
    <col min="33" max="33" width="13.00390625" style="1" bestFit="1" customWidth="1"/>
    <col min="34" max="34" width="17.25390625" style="1" bestFit="1" customWidth="1"/>
    <col min="35" max="35" width="15.125" style="1" bestFit="1" customWidth="1"/>
    <col min="36" max="36" width="17.25390625" style="1" bestFit="1" customWidth="1"/>
    <col min="37" max="37" width="33.875" style="1" bestFit="1" customWidth="1"/>
    <col min="38" max="38" width="9.00390625" style="1" customWidth="1"/>
    <col min="39" max="39" width="13.00390625" style="1" bestFit="1" customWidth="1"/>
    <col min="40" max="40" width="17.25390625" style="1" bestFit="1" customWidth="1"/>
    <col min="41" max="41" width="13.00390625" style="1" bestFit="1" customWidth="1"/>
    <col min="42" max="42" width="15.125" style="1" bestFit="1" customWidth="1"/>
    <col min="43" max="43" width="9.00390625" style="1" customWidth="1"/>
    <col min="44" max="44" width="13.00390625" style="1" bestFit="1" customWidth="1"/>
    <col min="45" max="45" width="21.375" style="1" bestFit="1" customWidth="1"/>
    <col min="46" max="46" width="19.25390625" style="1" bestFit="1" customWidth="1"/>
    <col min="47" max="47" width="23.50390625" style="1" bestFit="1" customWidth="1"/>
    <col min="48" max="48" width="25.50390625" style="1" bestFit="1" customWidth="1"/>
    <col min="49" max="49" width="9.00390625" style="1" customWidth="1"/>
    <col min="50" max="50" width="15.125" style="1" bestFit="1" customWidth="1"/>
    <col min="51" max="51" width="9.00390625" style="1" customWidth="1"/>
    <col min="52" max="52" width="15.125" style="1" bestFit="1" customWidth="1"/>
    <col min="53" max="53" width="9.00390625" style="1" customWidth="1"/>
    <col min="54" max="54" width="19.25390625" style="1" bestFit="1" customWidth="1"/>
    <col min="55" max="55" width="13.00390625" style="1" bestFit="1" customWidth="1"/>
    <col min="56" max="16384" width="9.00390625" style="1" customWidth="1"/>
  </cols>
  <sheetData>
    <row r="1" spans="1:55" ht="13.5">
      <c r="A1" s="3" t="s">
        <v>3</v>
      </c>
      <c r="B1" s="3" t="s">
        <v>12</v>
      </c>
      <c r="C1" s="3" t="s">
        <v>13</v>
      </c>
      <c r="D1" s="3" t="s">
        <v>14</v>
      </c>
      <c r="E1" s="3" t="s">
        <v>32</v>
      </c>
      <c r="F1" s="3" t="s">
        <v>15</v>
      </c>
      <c r="G1" s="3" t="s">
        <v>17</v>
      </c>
      <c r="H1" s="3" t="s">
        <v>18</v>
      </c>
      <c r="I1" s="5" t="s">
        <v>20</v>
      </c>
      <c r="J1" s="3" t="s">
        <v>21</v>
      </c>
      <c r="K1" s="3" t="s">
        <v>33</v>
      </c>
      <c r="L1" s="3" t="s">
        <v>34</v>
      </c>
      <c r="M1" s="3" t="s">
        <v>35</v>
      </c>
      <c r="N1" s="3" t="s">
        <v>36</v>
      </c>
      <c r="O1" s="3" t="s">
        <v>37</v>
      </c>
      <c r="P1" s="3" t="s">
        <v>38</v>
      </c>
      <c r="Q1" s="3" t="s">
        <v>39</v>
      </c>
      <c r="R1" s="3" t="s">
        <v>40</v>
      </c>
      <c r="S1" s="3" t="s">
        <v>41</v>
      </c>
      <c r="T1" s="3" t="s">
        <v>42</v>
      </c>
      <c r="U1" s="3" t="s">
        <v>43</v>
      </c>
      <c r="V1" s="3" t="s">
        <v>44</v>
      </c>
      <c r="W1" s="3" t="s">
        <v>45</v>
      </c>
      <c r="X1" s="5" t="s">
        <v>46</v>
      </c>
      <c r="Y1" s="5" t="s">
        <v>47</v>
      </c>
      <c r="Z1" s="3" t="s">
        <v>48</v>
      </c>
      <c r="AA1" s="3" t="s">
        <v>49</v>
      </c>
      <c r="AB1" s="3" t="s">
        <v>50</v>
      </c>
      <c r="AC1" s="3" t="s">
        <v>51</v>
      </c>
      <c r="AD1" s="3" t="s">
        <v>52</v>
      </c>
      <c r="AE1" s="3" t="s">
        <v>53</v>
      </c>
      <c r="AF1" s="3" t="s">
        <v>54</v>
      </c>
      <c r="AG1" s="3" t="s">
        <v>55</v>
      </c>
      <c r="AH1" s="3" t="s">
        <v>56</v>
      </c>
      <c r="AI1" s="3" t="s">
        <v>23</v>
      </c>
      <c r="AJ1" s="3" t="s">
        <v>57</v>
      </c>
      <c r="AK1" s="3" t="s">
        <v>58</v>
      </c>
      <c r="AL1" s="3" t="s">
        <v>59</v>
      </c>
      <c r="AM1" s="3" t="s">
        <v>60</v>
      </c>
      <c r="AN1" s="3" t="s">
        <v>61</v>
      </c>
      <c r="AO1" s="3" t="s">
        <v>62</v>
      </c>
      <c r="AP1" s="3" t="s">
        <v>63</v>
      </c>
      <c r="AQ1" s="3" t="s">
        <v>64</v>
      </c>
      <c r="AR1" s="3" t="s">
        <v>65</v>
      </c>
      <c r="AS1" s="3" t="s">
        <v>66</v>
      </c>
      <c r="AT1" s="3" t="s">
        <v>67</v>
      </c>
      <c r="AU1" s="3" t="s">
        <v>68</v>
      </c>
      <c r="AV1" s="3" t="s">
        <v>69</v>
      </c>
      <c r="AW1" s="3" t="s">
        <v>70</v>
      </c>
      <c r="AX1" s="3" t="s">
        <v>71</v>
      </c>
      <c r="AY1" s="3" t="s">
        <v>72</v>
      </c>
      <c r="AZ1" s="3" t="s">
        <v>73</v>
      </c>
      <c r="BA1" s="3" t="s">
        <v>74</v>
      </c>
      <c r="BB1" s="3" t="s">
        <v>75</v>
      </c>
      <c r="BC1" s="3" t="s">
        <v>76</v>
      </c>
    </row>
    <row r="3" spans="4:54" ht="13.5"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2">
        <f>IF(LEN(C3)=15,MID(REPLACE(C3,7,,19),7,8),IF(LEN(C3)=18,MID(C3,7,8),""))</f>
      </c>
      <c r="J3" s="1" t="s">
        <v>82</v>
      </c>
      <c r="K3" s="1" t="s">
        <v>83</v>
      </c>
      <c r="M3" s="1" t="s">
        <v>84</v>
      </c>
      <c r="N3" s="1" t="s">
        <v>85</v>
      </c>
      <c r="O3" s="1" t="s">
        <v>86</v>
      </c>
      <c r="Q3" s="1" t="s">
        <v>87</v>
      </c>
      <c r="U3" s="1" t="s">
        <v>88</v>
      </c>
      <c r="W3" s="1" t="s">
        <v>89</v>
      </c>
      <c r="X3" s="2" t="str">
        <f ca="1">TEXT(NOW(),"e")</f>
        <v>2023</v>
      </c>
      <c r="Y3" s="2" t="str">
        <f ca="1">TEXT(NOW(),"e")</f>
        <v>2023</v>
      </c>
      <c r="Z3" s="1" t="s">
        <v>90</v>
      </c>
      <c r="AB3" s="1" t="s">
        <v>91</v>
      </c>
      <c r="AC3" s="1" t="s">
        <v>92</v>
      </c>
      <c r="AD3" s="1" t="s">
        <v>89</v>
      </c>
      <c r="AE3" s="1" t="s">
        <v>93</v>
      </c>
      <c r="AF3" s="1" t="s">
        <v>94</v>
      </c>
      <c r="AJ3" s="1" t="s">
        <v>95</v>
      </c>
      <c r="AK3" s="1" t="s">
        <v>91</v>
      </c>
      <c r="AL3" s="1" t="s">
        <v>91</v>
      </c>
      <c r="AM3" s="1" t="s">
        <v>96</v>
      </c>
      <c r="AN3" s="1" t="s">
        <v>97</v>
      </c>
      <c r="AO3" s="1" t="s">
        <v>89</v>
      </c>
      <c r="AP3" s="1" t="s">
        <v>98</v>
      </c>
      <c r="AT3" s="1" t="s">
        <v>95</v>
      </c>
      <c r="AV3" s="1" t="s">
        <v>95</v>
      </c>
      <c r="AW3" s="1" t="s">
        <v>99</v>
      </c>
      <c r="AX3" s="1" t="s">
        <v>99</v>
      </c>
      <c r="BB3" s="1" t="s">
        <v>100</v>
      </c>
    </row>
    <row r="4" spans="4:54" ht="13.5">
      <c r="D4" s="1" t="s">
        <v>101</v>
      </c>
      <c r="E4" s="1" t="s">
        <v>102</v>
      </c>
      <c r="F4" s="1" t="s">
        <v>103</v>
      </c>
      <c r="G4" s="1" t="s">
        <v>104</v>
      </c>
      <c r="H4" s="1" t="s">
        <v>105</v>
      </c>
      <c r="I4" s="2">
        <f>IF(LEN(C4)=15,MID(REPLACE(C4,7,,19),7,8),IF(LEN(C4)=18,MID(C4,7,8),""))</f>
      </c>
      <c r="J4" s="1" t="s">
        <v>106</v>
      </c>
      <c r="K4" s="1" t="s">
        <v>107</v>
      </c>
      <c r="M4" s="1" t="s">
        <v>108</v>
      </c>
      <c r="N4" s="1" t="s">
        <v>109</v>
      </c>
      <c r="O4" s="1" t="s">
        <v>110</v>
      </c>
      <c r="Q4" s="1" t="s">
        <v>111</v>
      </c>
      <c r="U4" s="1" t="s">
        <v>112</v>
      </c>
      <c r="W4" s="1" t="s">
        <v>91</v>
      </c>
      <c r="Z4" s="1" t="s">
        <v>113</v>
      </c>
      <c r="AB4" s="1" t="s">
        <v>114</v>
      </c>
      <c r="AC4" s="1" t="s">
        <v>115</v>
      </c>
      <c r="AE4" s="1" t="s">
        <v>116</v>
      </c>
      <c r="AF4" s="1" t="s">
        <v>117</v>
      </c>
      <c r="AJ4" s="1" t="s">
        <v>118</v>
      </c>
      <c r="AK4" s="1" t="s">
        <v>119</v>
      </c>
      <c r="AL4" s="1" t="s">
        <v>120</v>
      </c>
      <c r="AM4" s="1" t="s">
        <v>121</v>
      </c>
      <c r="AN4" s="1" t="s">
        <v>122</v>
      </c>
      <c r="AO4" s="1" t="s">
        <v>91</v>
      </c>
      <c r="AP4" s="1" t="s">
        <v>123</v>
      </c>
      <c r="AT4" s="1" t="s">
        <v>118</v>
      </c>
      <c r="AV4" s="1" t="s">
        <v>118</v>
      </c>
      <c r="AW4" s="1" t="s">
        <v>124</v>
      </c>
      <c r="AX4" s="1" t="s">
        <v>124</v>
      </c>
      <c r="BB4" s="1" t="s">
        <v>125</v>
      </c>
    </row>
    <row r="5" spans="5:54" ht="13.5">
      <c r="E5" s="1" t="s">
        <v>126</v>
      </c>
      <c r="F5" s="1" t="s">
        <v>127</v>
      </c>
      <c r="G5" s="1" t="s">
        <v>128</v>
      </c>
      <c r="H5" s="1" t="s">
        <v>129</v>
      </c>
      <c r="J5" s="1" t="s">
        <v>130</v>
      </c>
      <c r="K5" s="1" t="s">
        <v>131</v>
      </c>
      <c r="M5" s="1" t="s">
        <v>132</v>
      </c>
      <c r="N5" s="1" t="s">
        <v>133</v>
      </c>
      <c r="O5" s="1" t="s">
        <v>134</v>
      </c>
      <c r="Q5" s="1" t="s">
        <v>135</v>
      </c>
      <c r="U5" s="1" t="s">
        <v>136</v>
      </c>
      <c r="Z5" s="1" t="s">
        <v>137</v>
      </c>
      <c r="AB5" s="1" t="s">
        <v>51</v>
      </c>
      <c r="AC5" s="1" t="s">
        <v>138</v>
      </c>
      <c r="AE5" s="1" t="s">
        <v>139</v>
      </c>
      <c r="AF5" s="1" t="s">
        <v>140</v>
      </c>
      <c r="AJ5" s="1" t="s">
        <v>141</v>
      </c>
      <c r="AK5" s="1" t="s">
        <v>142</v>
      </c>
      <c r="AL5" s="1" t="s">
        <v>143</v>
      </c>
      <c r="AM5" s="1" t="s">
        <v>144</v>
      </c>
      <c r="AN5" s="1" t="s">
        <v>145</v>
      </c>
      <c r="AP5" s="1" t="s">
        <v>146</v>
      </c>
      <c r="AT5" s="1" t="s">
        <v>141</v>
      </c>
      <c r="AV5" s="1" t="s">
        <v>141</v>
      </c>
      <c r="BB5" s="1" t="s">
        <v>147</v>
      </c>
    </row>
    <row r="6" spans="5:54" ht="13.5">
      <c r="E6" s="1" t="s">
        <v>148</v>
      </c>
      <c r="F6" s="1" t="s">
        <v>149</v>
      </c>
      <c r="G6" s="1" t="s">
        <v>150</v>
      </c>
      <c r="H6" s="1" t="s">
        <v>151</v>
      </c>
      <c r="K6" s="1" t="s">
        <v>152</v>
      </c>
      <c r="M6" s="1" t="s">
        <v>153</v>
      </c>
      <c r="N6" s="1" t="s">
        <v>154</v>
      </c>
      <c r="O6" s="1" t="s">
        <v>155</v>
      </c>
      <c r="Q6" s="1" t="s">
        <v>156</v>
      </c>
      <c r="U6" s="1" t="s">
        <v>157</v>
      </c>
      <c r="AB6" s="1" t="s">
        <v>52</v>
      </c>
      <c r="AC6" s="1" t="s">
        <v>158</v>
      </c>
      <c r="AJ6" s="1" t="s">
        <v>159</v>
      </c>
      <c r="AK6" s="1" t="s">
        <v>160</v>
      </c>
      <c r="AL6" s="1" t="s">
        <v>161</v>
      </c>
      <c r="AM6" s="1" t="s">
        <v>162</v>
      </c>
      <c r="AP6" s="1" t="s">
        <v>163</v>
      </c>
      <c r="AT6" s="1" t="s">
        <v>159</v>
      </c>
      <c r="AV6" s="1" t="s">
        <v>159</v>
      </c>
      <c r="BB6" s="1" t="s">
        <v>164</v>
      </c>
    </row>
    <row r="7" spans="5:54" ht="13.5">
      <c r="E7" s="1" t="s">
        <v>165</v>
      </c>
      <c r="F7" s="1" t="s">
        <v>166</v>
      </c>
      <c r="G7" s="1" t="s">
        <v>167</v>
      </c>
      <c r="M7" s="1" t="s">
        <v>168</v>
      </c>
      <c r="N7" s="1" t="s">
        <v>169</v>
      </c>
      <c r="O7" s="1" t="s">
        <v>170</v>
      </c>
      <c r="Q7" s="1" t="s">
        <v>171</v>
      </c>
      <c r="U7" s="1" t="s">
        <v>172</v>
      </c>
      <c r="AB7" s="1" t="s">
        <v>53</v>
      </c>
      <c r="AJ7" s="1" t="s">
        <v>173</v>
      </c>
      <c r="AK7" s="1" t="s">
        <v>174</v>
      </c>
      <c r="AL7" s="1" t="s">
        <v>175</v>
      </c>
      <c r="AM7" s="1" t="s">
        <v>176</v>
      </c>
      <c r="AP7" s="1" t="s">
        <v>177</v>
      </c>
      <c r="AT7" s="1" t="s">
        <v>173</v>
      </c>
      <c r="AV7" s="1" t="s">
        <v>178</v>
      </c>
      <c r="BB7" s="1" t="s">
        <v>179</v>
      </c>
    </row>
    <row r="8" spans="5:54" ht="13.5">
      <c r="E8" s="1" t="s">
        <v>180</v>
      </c>
      <c r="F8" s="1" t="s">
        <v>181</v>
      </c>
      <c r="G8" s="1" t="s">
        <v>182</v>
      </c>
      <c r="M8" s="1" t="s">
        <v>183</v>
      </c>
      <c r="N8" s="1" t="s">
        <v>184</v>
      </c>
      <c r="O8" s="1" t="s">
        <v>185</v>
      </c>
      <c r="Q8" s="1" t="s">
        <v>186</v>
      </c>
      <c r="U8" s="1" t="s">
        <v>187</v>
      </c>
      <c r="AK8" s="1" t="s">
        <v>188</v>
      </c>
      <c r="AL8" s="1" t="s">
        <v>189</v>
      </c>
      <c r="AM8" s="1" t="s">
        <v>190</v>
      </c>
      <c r="AP8" s="1" t="s">
        <v>191</v>
      </c>
      <c r="AV8" s="1" t="s">
        <v>192</v>
      </c>
      <c r="BB8" s="1" t="s">
        <v>193</v>
      </c>
    </row>
    <row r="9" spans="5:54" ht="13.5">
      <c r="E9" s="1" t="s">
        <v>194</v>
      </c>
      <c r="F9" s="1" t="s">
        <v>195</v>
      </c>
      <c r="G9" s="1" t="s">
        <v>196</v>
      </c>
      <c r="M9" s="1" t="s">
        <v>197</v>
      </c>
      <c r="N9" s="1" t="s">
        <v>168</v>
      </c>
      <c r="O9" s="1" t="s">
        <v>198</v>
      </c>
      <c r="Q9" s="1" t="s">
        <v>199</v>
      </c>
      <c r="U9" s="1" t="s">
        <v>200</v>
      </c>
      <c r="AK9" s="1" t="s">
        <v>201</v>
      </c>
      <c r="AL9" s="1" t="s">
        <v>202</v>
      </c>
      <c r="AM9" s="1" t="s">
        <v>203</v>
      </c>
      <c r="AP9" s="1" t="s">
        <v>204</v>
      </c>
      <c r="AV9" s="1" t="s">
        <v>205</v>
      </c>
      <c r="BB9" s="1" t="s">
        <v>173</v>
      </c>
    </row>
    <row r="10" spans="5:48" ht="13.5">
      <c r="E10" s="1" t="s">
        <v>206</v>
      </c>
      <c r="F10" s="1" t="s">
        <v>207</v>
      </c>
      <c r="G10" s="1" t="s">
        <v>208</v>
      </c>
      <c r="M10" s="1" t="s">
        <v>209</v>
      </c>
      <c r="N10" s="1" t="s">
        <v>183</v>
      </c>
      <c r="O10" s="1" t="s">
        <v>210</v>
      </c>
      <c r="Q10" s="1" t="s">
        <v>211</v>
      </c>
      <c r="U10" s="1" t="s">
        <v>212</v>
      </c>
      <c r="AK10" s="1" t="s">
        <v>213</v>
      </c>
      <c r="AM10" s="1" t="s">
        <v>214</v>
      </c>
      <c r="AV10" s="1" t="s">
        <v>215</v>
      </c>
    </row>
    <row r="11" spans="5:39" ht="13.5">
      <c r="E11" s="1" t="s">
        <v>216</v>
      </c>
      <c r="F11" s="1" t="s">
        <v>217</v>
      </c>
      <c r="G11" s="1" t="s">
        <v>151</v>
      </c>
      <c r="M11" s="1" t="s">
        <v>218</v>
      </c>
      <c r="N11" s="1" t="s">
        <v>219</v>
      </c>
      <c r="O11" s="1" t="s">
        <v>220</v>
      </c>
      <c r="Q11" s="1" t="s">
        <v>221</v>
      </c>
      <c r="U11" s="1" t="s">
        <v>222</v>
      </c>
      <c r="AK11" s="1" t="s">
        <v>223</v>
      </c>
      <c r="AM11" s="1" t="s">
        <v>145</v>
      </c>
    </row>
    <row r="12" spans="5:37" ht="13.5">
      <c r="E12" s="1">
        <v>10</v>
      </c>
      <c r="F12" s="1" t="s">
        <v>224</v>
      </c>
      <c r="M12" s="1" t="s">
        <v>225</v>
      </c>
      <c r="N12" s="1" t="s">
        <v>226</v>
      </c>
      <c r="Q12" s="1" t="s">
        <v>227</v>
      </c>
      <c r="U12" s="1" t="s">
        <v>228</v>
      </c>
      <c r="AK12" s="1" t="s">
        <v>229</v>
      </c>
    </row>
    <row r="13" spans="5:37" ht="13.5">
      <c r="E13" s="1">
        <v>11</v>
      </c>
      <c r="F13" s="1" t="s">
        <v>230</v>
      </c>
      <c r="M13" s="1" t="s">
        <v>231</v>
      </c>
      <c r="N13" s="1" t="s">
        <v>232</v>
      </c>
      <c r="Q13" s="1" t="s">
        <v>233</v>
      </c>
      <c r="U13" s="1" t="s">
        <v>234</v>
      </c>
      <c r="AK13" s="1" t="s">
        <v>235</v>
      </c>
    </row>
    <row r="14" spans="5:37" ht="13.5">
      <c r="E14" s="1">
        <v>12</v>
      </c>
      <c r="F14" s="1" t="s">
        <v>236</v>
      </c>
      <c r="M14" s="1" t="s">
        <v>237</v>
      </c>
      <c r="N14" s="1" t="s">
        <v>238</v>
      </c>
      <c r="Q14" s="1" t="s">
        <v>239</v>
      </c>
      <c r="U14" s="1" t="s">
        <v>240</v>
      </c>
      <c r="AK14" s="1" t="s">
        <v>241</v>
      </c>
    </row>
    <row r="15" spans="5:37" ht="13.5">
      <c r="E15" s="1">
        <v>13</v>
      </c>
      <c r="F15" s="1" t="s">
        <v>242</v>
      </c>
      <c r="M15" s="1" t="s">
        <v>243</v>
      </c>
      <c r="N15" s="1" t="s">
        <v>244</v>
      </c>
      <c r="Q15" s="1" t="s">
        <v>245</v>
      </c>
      <c r="U15" s="1" t="s">
        <v>246</v>
      </c>
      <c r="AK15" s="1" t="s">
        <v>247</v>
      </c>
    </row>
    <row r="16" spans="5:37" ht="13.5">
      <c r="E16" s="1">
        <v>14</v>
      </c>
      <c r="F16" s="1" t="s">
        <v>248</v>
      </c>
      <c r="M16" s="1" t="s">
        <v>249</v>
      </c>
      <c r="N16" s="1" t="s">
        <v>250</v>
      </c>
      <c r="Q16" s="1" t="s">
        <v>251</v>
      </c>
      <c r="U16" s="1" t="s">
        <v>252</v>
      </c>
      <c r="AK16" s="1" t="s">
        <v>253</v>
      </c>
    </row>
    <row r="17" spans="5:37" ht="13.5">
      <c r="E17" s="1">
        <v>15</v>
      </c>
      <c r="F17" s="1" t="s">
        <v>254</v>
      </c>
      <c r="M17" s="1" t="s">
        <v>255</v>
      </c>
      <c r="N17" s="1" t="s">
        <v>256</v>
      </c>
      <c r="U17" s="1" t="s">
        <v>257</v>
      </c>
      <c r="AK17" s="1" t="s">
        <v>258</v>
      </c>
    </row>
    <row r="18" spans="5:37" ht="13.5">
      <c r="E18" s="1">
        <v>16</v>
      </c>
      <c r="F18" s="1" t="s">
        <v>259</v>
      </c>
      <c r="M18" s="1" t="s">
        <v>260</v>
      </c>
      <c r="N18" s="1" t="s">
        <v>261</v>
      </c>
      <c r="U18" s="1" t="s">
        <v>262</v>
      </c>
      <c r="AK18" s="1" t="s">
        <v>263</v>
      </c>
    </row>
    <row r="19" spans="5:14" ht="13.5">
      <c r="E19" s="1">
        <v>17</v>
      </c>
      <c r="F19" s="1" t="s">
        <v>264</v>
      </c>
      <c r="M19" s="1" t="s">
        <v>265</v>
      </c>
      <c r="N19" s="1" t="s">
        <v>266</v>
      </c>
    </row>
    <row r="20" spans="5:14" ht="13.5">
      <c r="E20" s="1">
        <v>18</v>
      </c>
      <c r="F20" s="1" t="s">
        <v>267</v>
      </c>
      <c r="M20" s="1" t="s">
        <v>268</v>
      </c>
      <c r="N20" s="1" t="s">
        <v>269</v>
      </c>
    </row>
    <row r="21" spans="5:14" ht="13.5">
      <c r="E21" s="1">
        <v>19</v>
      </c>
      <c r="F21" s="1" t="s">
        <v>270</v>
      </c>
      <c r="M21" s="1" t="s">
        <v>271</v>
      </c>
      <c r="N21" s="1" t="s">
        <v>272</v>
      </c>
    </row>
    <row r="22" spans="5:14" ht="13.5">
      <c r="E22" s="1">
        <v>20</v>
      </c>
      <c r="F22" s="1" t="s">
        <v>273</v>
      </c>
      <c r="N22" s="1" t="s">
        <v>274</v>
      </c>
    </row>
    <row r="23" spans="5:14" ht="13.5">
      <c r="E23" s="1">
        <v>21</v>
      </c>
      <c r="F23" s="1" t="s">
        <v>275</v>
      </c>
      <c r="N23" s="1" t="s">
        <v>209</v>
      </c>
    </row>
    <row r="24" spans="5:14" ht="13.5">
      <c r="E24" s="1">
        <v>22</v>
      </c>
      <c r="F24" s="1" t="s">
        <v>276</v>
      </c>
      <c r="N24" s="1" t="s">
        <v>218</v>
      </c>
    </row>
    <row r="25" spans="5:14" ht="13.5">
      <c r="E25" s="1">
        <v>23</v>
      </c>
      <c r="F25" s="1" t="s">
        <v>277</v>
      </c>
      <c r="N25" s="1" t="s">
        <v>278</v>
      </c>
    </row>
    <row r="26" spans="5:14" ht="13.5">
      <c r="E26" s="1">
        <v>24</v>
      </c>
      <c r="F26" s="1" t="s">
        <v>279</v>
      </c>
      <c r="N26" s="1" t="s">
        <v>280</v>
      </c>
    </row>
    <row r="27" spans="5:14" ht="13.5">
      <c r="E27" s="1">
        <v>25</v>
      </c>
      <c r="F27" s="1" t="s">
        <v>281</v>
      </c>
      <c r="N27" s="1" t="s">
        <v>282</v>
      </c>
    </row>
    <row r="28" spans="5:14" ht="13.5">
      <c r="E28" s="1">
        <v>26</v>
      </c>
      <c r="F28" s="1" t="s">
        <v>283</v>
      </c>
      <c r="N28" s="1" t="s">
        <v>284</v>
      </c>
    </row>
    <row r="29" spans="5:14" ht="13.5">
      <c r="E29" s="1">
        <v>27</v>
      </c>
      <c r="F29" s="1" t="s">
        <v>285</v>
      </c>
      <c r="N29" s="1" t="s">
        <v>286</v>
      </c>
    </row>
    <row r="30" spans="5:14" ht="13.5">
      <c r="E30" s="1">
        <v>28</v>
      </c>
      <c r="F30" s="1" t="s">
        <v>287</v>
      </c>
      <c r="N30" s="1" t="s">
        <v>288</v>
      </c>
    </row>
    <row r="31" spans="5:14" ht="13.5">
      <c r="E31" s="1">
        <v>29</v>
      </c>
      <c r="F31" s="1" t="s">
        <v>289</v>
      </c>
      <c r="N31" s="1" t="s">
        <v>290</v>
      </c>
    </row>
    <row r="32" spans="5:14" ht="13.5">
      <c r="E32" s="1">
        <v>30</v>
      </c>
      <c r="F32" s="1" t="s">
        <v>291</v>
      </c>
      <c r="N32" s="1" t="s">
        <v>292</v>
      </c>
    </row>
    <row r="33" spans="5:14" ht="13.5">
      <c r="E33" s="1">
        <v>31</v>
      </c>
      <c r="F33" s="1" t="s">
        <v>293</v>
      </c>
      <c r="N33" s="1" t="s">
        <v>265</v>
      </c>
    </row>
    <row r="34" spans="5:14" ht="13.5">
      <c r="E34" s="1">
        <v>32</v>
      </c>
      <c r="F34" s="1" t="s">
        <v>294</v>
      </c>
      <c r="N34" s="1" t="s">
        <v>295</v>
      </c>
    </row>
    <row r="35" spans="5:6" ht="13.5">
      <c r="E35" s="1">
        <v>33</v>
      </c>
      <c r="F35" s="1" t="s">
        <v>296</v>
      </c>
    </row>
    <row r="36" spans="5:6" ht="13.5">
      <c r="E36" s="1">
        <v>34</v>
      </c>
      <c r="F36" s="1" t="s">
        <v>297</v>
      </c>
    </row>
    <row r="37" spans="5:6" ht="13.5">
      <c r="E37" s="1">
        <v>35</v>
      </c>
      <c r="F37" s="1" t="s">
        <v>298</v>
      </c>
    </row>
    <row r="38" spans="5:6" ht="13.5">
      <c r="E38" s="1">
        <v>36</v>
      </c>
      <c r="F38" s="1" t="s">
        <v>299</v>
      </c>
    </row>
    <row r="39" spans="5:6" ht="13.5">
      <c r="E39" s="1">
        <v>37</v>
      </c>
      <c r="F39" s="1" t="s">
        <v>300</v>
      </c>
    </row>
    <row r="40" spans="5:6" ht="13.5">
      <c r="E40" s="1">
        <v>38</v>
      </c>
      <c r="F40" s="1" t="s">
        <v>301</v>
      </c>
    </row>
    <row r="41" spans="5:6" ht="13.5">
      <c r="E41" s="1">
        <v>39</v>
      </c>
      <c r="F41" s="1" t="s">
        <v>302</v>
      </c>
    </row>
    <row r="42" spans="5:6" ht="13.5">
      <c r="E42" s="1">
        <v>40</v>
      </c>
      <c r="F42" s="1" t="s">
        <v>303</v>
      </c>
    </row>
    <row r="43" spans="5:6" ht="13.5">
      <c r="E43" s="1">
        <v>41</v>
      </c>
      <c r="F43" s="1" t="s">
        <v>304</v>
      </c>
    </row>
    <row r="44" spans="5:6" ht="13.5">
      <c r="E44" s="1">
        <v>42</v>
      </c>
      <c r="F44" s="1" t="s">
        <v>305</v>
      </c>
    </row>
    <row r="45" spans="5:6" ht="13.5">
      <c r="E45" s="1">
        <v>43</v>
      </c>
      <c r="F45" s="1" t="s">
        <v>306</v>
      </c>
    </row>
    <row r="46" spans="5:6" ht="13.5">
      <c r="E46" s="1">
        <v>44</v>
      </c>
      <c r="F46" s="1" t="s">
        <v>307</v>
      </c>
    </row>
    <row r="47" spans="5:6" ht="13.5">
      <c r="E47" s="1">
        <v>45</v>
      </c>
      <c r="F47" s="1" t="s">
        <v>308</v>
      </c>
    </row>
    <row r="48" spans="5:6" ht="13.5">
      <c r="E48" s="1">
        <v>46</v>
      </c>
      <c r="F48" s="1" t="s">
        <v>309</v>
      </c>
    </row>
    <row r="49" spans="5:6" ht="13.5">
      <c r="E49" s="1">
        <v>47</v>
      </c>
      <c r="F49" s="1" t="s">
        <v>310</v>
      </c>
    </row>
    <row r="50" spans="5:6" ht="13.5">
      <c r="E50" s="1">
        <v>48</v>
      </c>
      <c r="F50" s="1" t="s">
        <v>311</v>
      </c>
    </row>
    <row r="51" spans="5:6" ht="13.5">
      <c r="E51" s="1">
        <v>49</v>
      </c>
      <c r="F51" s="1" t="s">
        <v>312</v>
      </c>
    </row>
    <row r="52" spans="5:6" ht="13.5">
      <c r="E52" s="1">
        <v>50</v>
      </c>
      <c r="F52" s="1" t="s">
        <v>313</v>
      </c>
    </row>
    <row r="53" spans="5:6" ht="13.5">
      <c r="E53" s="1">
        <v>51</v>
      </c>
      <c r="F53" s="1" t="s">
        <v>314</v>
      </c>
    </row>
    <row r="54" spans="5:6" ht="13.5">
      <c r="E54" s="1">
        <v>52</v>
      </c>
      <c r="F54" s="1" t="s">
        <v>315</v>
      </c>
    </row>
    <row r="55" spans="5:6" ht="13.5">
      <c r="E55" s="1">
        <v>53</v>
      </c>
      <c r="F55" s="1" t="s">
        <v>316</v>
      </c>
    </row>
    <row r="56" spans="5:6" ht="13.5">
      <c r="E56" s="1">
        <v>54</v>
      </c>
      <c r="F56" s="1" t="s">
        <v>317</v>
      </c>
    </row>
    <row r="57" spans="5:6" ht="13.5">
      <c r="E57" s="1">
        <v>55</v>
      </c>
      <c r="F57" s="1" t="s">
        <v>318</v>
      </c>
    </row>
    <row r="58" spans="5:6" ht="13.5">
      <c r="E58" s="1">
        <v>56</v>
      </c>
      <c r="F58" s="1" t="s">
        <v>319</v>
      </c>
    </row>
    <row r="59" spans="5:6" ht="15.75">
      <c r="E59" s="4" t="s">
        <v>320</v>
      </c>
      <c r="F59" s="1" t="s">
        <v>215</v>
      </c>
    </row>
    <row r="60" spans="5:6" ht="15.75">
      <c r="E60" s="4" t="s">
        <v>321</v>
      </c>
      <c r="F60" s="1" t="s">
        <v>322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2018-04-30T15:51:37Z</cp:lastPrinted>
  <dcterms:created xsi:type="dcterms:W3CDTF">2006-09-17T19:21:51Z</dcterms:created>
  <dcterms:modified xsi:type="dcterms:W3CDTF">2023-09-13T09:02:58Z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2.1.3</vt:lpwstr>
  </property>
  <property fmtid="{D5CDD505-2E9C-101B-9397-08002B2CF9AE}" pid="4" name="KSOProductBuildV">
    <vt:lpwstr>2052-11.8.2.9958</vt:lpwstr>
  </property>
  <property fmtid="{D5CDD505-2E9C-101B-9397-08002B2CF9AE}" pid="5" name="KSORubyTemplate">
    <vt:lpwstr>20</vt:lpwstr>
  </property>
  <property fmtid="{D5CDD505-2E9C-101B-9397-08002B2CF9AE}" pid="6" name="퀀_generated_2.-2147483648">
    <vt:i4>2052</vt:i4>
  </property>
</Properties>
</file>